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repositorio\Alumnado\HORARIOS\HORARIOS 2026\MECANICA\"/>
    </mc:Choice>
  </mc:AlternateContent>
  <bookViews>
    <workbookView xWindow="0" yWindow="0" windowWidth="24000" windowHeight="9630"/>
  </bookViews>
  <sheets>
    <sheet name="1°A" sheetId="1" r:id="rId1"/>
    <sheet name="1°B" sheetId="2" r:id="rId2"/>
    <sheet name="2°" sheetId="3" r:id="rId3"/>
    <sheet name="3°" sheetId="4" r:id="rId4"/>
    <sheet name="4°" sheetId="5" r:id="rId5"/>
    <sheet name="5°" sheetId="6" r:id="rId6"/>
  </sheets>
  <definedNames>
    <definedName name="_xlnm.Print_Area" localSheetId="0">'1°A'!$A$1:$I$28</definedName>
    <definedName name="_xlnm.Print_Area" localSheetId="1">'1°B'!$A$1:$I$28</definedName>
    <definedName name="_xlnm.Print_Area" localSheetId="2">'2°'!$A$1:$I$28</definedName>
    <definedName name="_xlnm.Print_Area" localSheetId="3">'3°'!$A$1:$I$28</definedName>
    <definedName name="_xlnm.Print_Area" localSheetId="4">'4°'!$A$1:$J$28</definedName>
    <definedName name="_xlnm.Print_Area" localSheetId="5">'5°'!$A$1:$L$28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C6" i="6" s="1"/>
  <c r="B6" i="5"/>
  <c r="C6" i="5" s="1"/>
  <c r="B6" i="4"/>
  <c r="B7" i="4" s="1"/>
  <c r="B6" i="3"/>
  <c r="B7" i="3" s="1"/>
  <c r="B6" i="2"/>
  <c r="C6" i="2" s="1"/>
  <c r="B7" i="6" l="1"/>
  <c r="B7" i="5"/>
  <c r="B8" i="4"/>
  <c r="C8" i="4" s="1"/>
  <c r="B10" i="4" s="1"/>
  <c r="C7" i="4"/>
  <c r="C6" i="4"/>
  <c r="C7" i="3"/>
  <c r="B8" i="3"/>
  <c r="C8" i="3" s="1"/>
  <c r="B10" i="3" s="1"/>
  <c r="C6" i="3"/>
  <c r="B7" i="2"/>
  <c r="B6" i="1"/>
  <c r="C6" i="1" s="1"/>
  <c r="B8" i="6" l="1"/>
  <c r="C8" i="6" s="1"/>
  <c r="B10" i="6" s="1"/>
  <c r="C7" i="6"/>
  <c r="B8" i="5"/>
  <c r="C8" i="5" s="1"/>
  <c r="B10" i="5" s="1"/>
  <c r="C7" i="5"/>
  <c r="C10" i="4"/>
  <c r="B11" i="4"/>
  <c r="C10" i="3"/>
  <c r="B11" i="3"/>
  <c r="B8" i="2"/>
  <c r="C8" i="2" s="1"/>
  <c r="B10" i="2" s="1"/>
  <c r="C7" i="2"/>
  <c r="B7" i="1"/>
  <c r="C10" i="6" l="1"/>
  <c r="B11" i="6"/>
  <c r="C10" i="5"/>
  <c r="B11" i="5"/>
  <c r="B12" i="4"/>
  <c r="C12" i="4" s="1"/>
  <c r="B14" i="4" s="1"/>
  <c r="C11" i="4"/>
  <c r="C11" i="3"/>
  <c r="B12" i="3"/>
  <c r="C12" i="3" s="1"/>
  <c r="B14" i="3" s="1"/>
  <c r="C10" i="2"/>
  <c r="B11" i="2"/>
  <c r="B8" i="1"/>
  <c r="C8" i="1" s="1"/>
  <c r="B10" i="1" s="1"/>
  <c r="C10" i="1" s="1"/>
  <c r="C7" i="1"/>
  <c r="C11" i="6" l="1"/>
  <c r="B12" i="6"/>
  <c r="C12" i="6" s="1"/>
  <c r="B14" i="6" s="1"/>
  <c r="C11" i="5"/>
  <c r="B12" i="5"/>
  <c r="C12" i="5" s="1"/>
  <c r="B14" i="5" s="1"/>
  <c r="B15" i="4"/>
  <c r="C14" i="4"/>
  <c r="B15" i="3"/>
  <c r="C14" i="3"/>
  <c r="C11" i="2"/>
  <c r="B12" i="2"/>
  <c r="C12" i="2" s="1"/>
  <c r="B14" i="2" s="1"/>
  <c r="B15" i="2" s="1"/>
  <c r="B11" i="1"/>
  <c r="B12" i="1"/>
  <c r="C11" i="1"/>
  <c r="B15" i="6" l="1"/>
  <c r="C14" i="6"/>
  <c r="B15" i="5"/>
  <c r="C14" i="5"/>
  <c r="C15" i="4"/>
  <c r="B16" i="4"/>
  <c r="C16" i="4" s="1"/>
  <c r="B18" i="4" s="1"/>
  <c r="C15" i="3"/>
  <c r="B16" i="3"/>
  <c r="C16" i="3" s="1"/>
  <c r="B18" i="3" s="1"/>
  <c r="C14" i="2"/>
  <c r="B16" i="2"/>
  <c r="C16" i="2" s="1"/>
  <c r="B18" i="2" s="1"/>
  <c r="C15" i="2"/>
  <c r="C12" i="1"/>
  <c r="B14" i="1" s="1"/>
  <c r="C15" i="6" l="1"/>
  <c r="B16" i="6"/>
  <c r="C16" i="6" s="1"/>
  <c r="B18" i="6" s="1"/>
  <c r="C15" i="5"/>
  <c r="B16" i="5"/>
  <c r="C16" i="5" s="1"/>
  <c r="B18" i="5" s="1"/>
  <c r="B19" i="4"/>
  <c r="C18" i="4"/>
  <c r="C18" i="3"/>
  <c r="B19" i="3"/>
  <c r="C18" i="2"/>
  <c r="B19" i="2"/>
  <c r="B15" i="1"/>
  <c r="C14" i="1"/>
  <c r="B19" i="6" l="1"/>
  <c r="C18" i="6"/>
  <c r="B19" i="5"/>
  <c r="C18" i="5"/>
  <c r="B20" i="4"/>
  <c r="C20" i="4" s="1"/>
  <c r="B22" i="4" s="1"/>
  <c r="C19" i="4"/>
  <c r="B20" i="3"/>
  <c r="C20" i="3" s="1"/>
  <c r="B22" i="3" s="1"/>
  <c r="C19" i="3"/>
  <c r="C19" i="2"/>
  <c r="B20" i="2"/>
  <c r="C20" i="2" s="1"/>
  <c r="B22" i="2" s="1"/>
  <c r="B16" i="1"/>
  <c r="C15" i="1"/>
  <c r="B20" i="6" l="1"/>
  <c r="C20" i="6" s="1"/>
  <c r="B22" i="6" s="1"/>
  <c r="C19" i="6"/>
  <c r="B20" i="5"/>
  <c r="C20" i="5" s="1"/>
  <c r="B22" i="5" s="1"/>
  <c r="C19" i="5"/>
  <c r="B23" i="4"/>
  <c r="C22" i="4"/>
  <c r="B23" i="3"/>
  <c r="C22" i="3"/>
  <c r="B23" i="2"/>
  <c r="C22" i="2"/>
  <c r="C16" i="1"/>
  <c r="B18" i="1" s="1"/>
  <c r="C22" i="6" l="1"/>
  <c r="B23" i="6"/>
  <c r="C22" i="5"/>
  <c r="B23" i="5"/>
  <c r="B24" i="4"/>
  <c r="C24" i="4" s="1"/>
  <c r="B26" i="4" s="1"/>
  <c r="C23" i="4"/>
  <c r="C23" i="3"/>
  <c r="B24" i="3"/>
  <c r="C24" i="3" s="1"/>
  <c r="B26" i="3" s="1"/>
  <c r="C23" i="2"/>
  <c r="B24" i="2"/>
  <c r="C24" i="2" s="1"/>
  <c r="B26" i="2" s="1"/>
  <c r="B19" i="1"/>
  <c r="C18" i="1"/>
  <c r="C23" i="6" l="1"/>
  <c r="B24" i="6"/>
  <c r="C24" i="6" s="1"/>
  <c r="B26" i="6" s="1"/>
  <c r="B24" i="5"/>
  <c r="C24" i="5" s="1"/>
  <c r="B26" i="5" s="1"/>
  <c r="C23" i="5"/>
  <c r="C26" i="4"/>
  <c r="B27" i="4"/>
  <c r="C26" i="3"/>
  <c r="B27" i="3"/>
  <c r="B27" i="2"/>
  <c r="C26" i="2"/>
  <c r="B20" i="1"/>
  <c r="C19" i="1"/>
  <c r="C26" i="6" l="1"/>
  <c r="B27" i="6"/>
  <c r="C26" i="5"/>
  <c r="B27" i="5"/>
  <c r="B28" i="4"/>
  <c r="C28" i="4" s="1"/>
  <c r="C27" i="4"/>
  <c r="C27" i="3"/>
  <c r="B28" i="3"/>
  <c r="C28" i="3" s="1"/>
  <c r="B28" i="2"/>
  <c r="C28" i="2" s="1"/>
  <c r="C27" i="2"/>
  <c r="C20" i="1"/>
  <c r="B22" i="1" s="1"/>
  <c r="C27" i="6" l="1"/>
  <c r="B28" i="6"/>
  <c r="C28" i="6" s="1"/>
  <c r="C27" i="5"/>
  <c r="B28" i="5"/>
  <c r="C28" i="5" s="1"/>
  <c r="B23" i="1"/>
  <c r="C22" i="1"/>
  <c r="B24" i="1" l="1"/>
  <c r="C23" i="1"/>
  <c r="C24" i="1" l="1"/>
  <c r="B26" i="1" s="1"/>
  <c r="B27" i="1" l="1"/>
  <c r="C26" i="1"/>
  <c r="B28" i="1" l="1"/>
  <c r="C27" i="1"/>
  <c r="C28" i="1" l="1"/>
</calcChain>
</file>

<file path=xl/sharedStrings.xml><?xml version="1.0" encoding="utf-8"?>
<sst xmlns="http://schemas.openxmlformats.org/spreadsheetml/2006/main" count="188" uniqueCount="106">
  <si>
    <t>LUNES</t>
  </si>
  <si>
    <t>MARTES</t>
  </si>
  <si>
    <t>MIÉRCOLES</t>
  </si>
  <si>
    <t>JUEVES</t>
  </si>
  <si>
    <t>VIERNES</t>
  </si>
  <si>
    <t>SÁBADO</t>
  </si>
  <si>
    <t>TURNO</t>
  </si>
  <si>
    <t>MAÑANA</t>
  </si>
  <si>
    <t>TARDE</t>
  </si>
  <si>
    <t>NOCHE</t>
  </si>
  <si>
    <t>COMIENZA</t>
  </si>
  <si>
    <t>FINALIZA</t>
  </si>
  <si>
    <t>FISICA I</t>
  </si>
  <si>
    <t>1º AÑO         "A"</t>
  </si>
  <si>
    <t>HORARIOS</t>
  </si>
  <si>
    <t>1º CUATRIMESTRE</t>
  </si>
  <si>
    <t>Curso 1SA</t>
  </si>
  <si>
    <t>1º AÑO         "B"</t>
  </si>
  <si>
    <t>2º AÑO</t>
  </si>
  <si>
    <t>3º AÑO</t>
  </si>
  <si>
    <t>4º AÑO</t>
  </si>
  <si>
    <t>INGENIERÍA MECÁNICA</t>
  </si>
  <si>
    <t>Curso 3SA</t>
  </si>
  <si>
    <t>Curso 4SA</t>
  </si>
  <si>
    <t xml:space="preserve"> 5º AÑO</t>
  </si>
  <si>
    <t>Curso 5SA</t>
  </si>
  <si>
    <t>Curso 2SA</t>
  </si>
  <si>
    <t>Curso 1SB</t>
  </si>
  <si>
    <t>ING AMB Y SEG INDUSTRIAL   (Peralta)</t>
  </si>
  <si>
    <r>
      <t xml:space="preserve">SISTEMAS DE REPRESENTACIÓN </t>
    </r>
    <r>
      <rPr>
        <sz val="9"/>
        <color theme="1"/>
        <rFont val="Calibri"/>
        <family val="2"/>
        <scheme val="minor"/>
      </rPr>
      <t xml:space="preserve"> (Luengo)</t>
    </r>
  </si>
  <si>
    <r>
      <t xml:space="preserve">INGENIERÍA Y SOCIEDAD </t>
    </r>
    <r>
      <rPr>
        <sz val="9"/>
        <color theme="1"/>
        <rFont val="Calibri"/>
        <family val="2"/>
        <scheme val="minor"/>
      </rPr>
      <t>(Heritier)</t>
    </r>
  </si>
  <si>
    <r>
      <t xml:space="preserve">ÁLGEBRA Y GEOM ANALÍTICA </t>
    </r>
    <r>
      <rPr>
        <sz val="9"/>
        <color theme="1"/>
        <rFont val="Calibri"/>
        <family val="2"/>
        <scheme val="minor"/>
      </rPr>
      <t>(Dlugovitsky)</t>
    </r>
  </si>
  <si>
    <r>
      <t xml:space="preserve">QUÍMICA GENERAL  </t>
    </r>
    <r>
      <rPr>
        <sz val="9"/>
        <color theme="1"/>
        <rFont val="Calibri"/>
        <family val="2"/>
        <scheme val="minor"/>
      </rPr>
      <t>(Cordoba - Vicerich)</t>
    </r>
  </si>
  <si>
    <r>
      <t xml:space="preserve">QUIMICA GENERAL </t>
    </r>
    <r>
      <rPr>
        <sz val="9"/>
        <color theme="1"/>
        <rFont val="Calibri"/>
        <family val="2"/>
        <scheme val="minor"/>
      </rPr>
      <t>(Schiappa Pietra)</t>
    </r>
  </si>
  <si>
    <r>
      <t xml:space="preserve">ANALISIS MATEMATICO I </t>
    </r>
    <r>
      <rPr>
        <sz val="9"/>
        <color theme="1"/>
        <rFont val="Calibri"/>
        <family val="2"/>
        <scheme val="minor"/>
      </rPr>
      <t>(Tibaldo)</t>
    </r>
  </si>
  <si>
    <r>
      <t xml:space="preserve">ÁLGEBRA  Y GEO ANALÍTICO </t>
    </r>
    <r>
      <rPr>
        <sz val="9"/>
        <color theme="1"/>
        <rFont val="Calibri"/>
        <family val="2"/>
        <scheme val="minor"/>
      </rPr>
      <t>(Vignolo)</t>
    </r>
  </si>
  <si>
    <r>
      <t xml:space="preserve">INGENIERÍA MECANICA I </t>
    </r>
    <r>
      <rPr>
        <sz val="9"/>
        <color theme="1"/>
        <rFont val="Calibri"/>
        <family val="2"/>
        <scheme val="minor"/>
      </rPr>
      <t>(Yori)</t>
    </r>
  </si>
  <si>
    <r>
      <t xml:space="preserve">FUNDAMENTOS DE INFORMÁTICA </t>
    </r>
    <r>
      <rPr>
        <sz val="9"/>
        <color theme="1"/>
        <rFont val="Calibri"/>
        <family val="2"/>
        <scheme val="minor"/>
      </rPr>
      <t>(Mathieu)</t>
    </r>
  </si>
  <si>
    <r>
      <t xml:space="preserve">FISICA I 
</t>
    </r>
    <r>
      <rPr>
        <sz val="9"/>
        <color theme="1"/>
        <rFont val="Calibri"/>
        <family val="2"/>
        <scheme val="minor"/>
      </rPr>
      <t>(Ledesma)</t>
    </r>
  </si>
  <si>
    <r>
      <t xml:space="preserve">SISTEMAS DE REPRESENTACIÓN </t>
    </r>
    <r>
      <rPr>
        <sz val="9"/>
        <color theme="1"/>
        <rFont val="Calibri"/>
        <family val="2"/>
        <scheme val="minor"/>
      </rPr>
      <t>(Luengo)</t>
    </r>
  </si>
  <si>
    <r>
      <t xml:space="preserve">INGENIERÍA MECÁNICA I </t>
    </r>
    <r>
      <rPr>
        <sz val="9"/>
        <color theme="1"/>
        <rFont val="Calibri"/>
        <family val="2"/>
        <scheme val="minor"/>
      </rPr>
      <t>(Yori)</t>
    </r>
  </si>
  <si>
    <r>
      <t xml:space="preserve">QUÍMICA GENERAL </t>
    </r>
    <r>
      <rPr>
        <sz val="9"/>
        <color theme="1"/>
        <rFont val="Calibri"/>
        <family val="2"/>
        <scheme val="minor"/>
      </rPr>
      <t>(Schiapa Pietra)</t>
    </r>
  </si>
  <si>
    <r>
      <t xml:space="preserve">INGENIERÍA Y SOCIEDAD
</t>
    </r>
    <r>
      <rPr>
        <sz val="9"/>
        <color theme="1"/>
        <rFont val="Calibri"/>
        <family val="2"/>
        <scheme val="minor"/>
      </rPr>
      <t xml:space="preserve"> (Femia)</t>
    </r>
  </si>
  <si>
    <r>
      <t xml:space="preserve">ALG. Y GEOM. ANALÍTICA  </t>
    </r>
    <r>
      <rPr>
        <sz val="9"/>
        <color theme="1"/>
        <rFont val="Calibri"/>
        <family val="2"/>
        <scheme val="minor"/>
      </rPr>
      <t>(Dlugovitsky)</t>
    </r>
  </si>
  <si>
    <r>
      <t xml:space="preserve">ANÁLISIS MATEMÁTICO I 
</t>
    </r>
    <r>
      <rPr>
        <sz val="9"/>
        <color theme="1"/>
        <rFont val="Calibri"/>
        <family val="2"/>
        <scheme val="minor"/>
      </rPr>
      <t>(Nigro)</t>
    </r>
  </si>
  <si>
    <r>
      <t xml:space="preserve">FÍSICA I 
</t>
    </r>
    <r>
      <rPr>
        <sz val="9"/>
        <color theme="1"/>
        <rFont val="Calibri"/>
        <family val="2"/>
        <scheme val="minor"/>
      </rPr>
      <t>(Gnero)</t>
    </r>
  </si>
  <si>
    <r>
      <t>ALG. Y GEOM. ANALÍTICA</t>
    </r>
    <r>
      <rPr>
        <sz val="9"/>
        <color theme="1"/>
        <rFont val="Calibri"/>
        <family val="2"/>
        <scheme val="minor"/>
      </rPr>
      <t xml:space="preserve"> (Vignolo)</t>
    </r>
  </si>
  <si>
    <r>
      <t xml:space="preserve">FÍSICA I </t>
    </r>
    <r>
      <rPr>
        <sz val="9"/>
        <color theme="1"/>
        <rFont val="Calibri"/>
        <family val="2"/>
        <scheme val="minor"/>
      </rPr>
      <t>(Giancarelli)</t>
    </r>
  </si>
  <si>
    <r>
      <t xml:space="preserve">ANÁLISIS MATEMÁTICO I </t>
    </r>
    <r>
      <rPr>
        <sz val="9"/>
        <color theme="1"/>
        <rFont val="Calibri"/>
        <family val="2"/>
        <scheme val="minor"/>
      </rPr>
      <t>(Tibaldo)</t>
    </r>
  </si>
  <si>
    <r>
      <t xml:space="preserve">INGLÉS I 
</t>
    </r>
    <r>
      <rPr>
        <sz val="9"/>
        <color theme="1"/>
        <rFont val="Calibri"/>
        <family val="2"/>
        <scheme val="minor"/>
      </rPr>
      <t>(Rivero)</t>
    </r>
  </si>
  <si>
    <r>
      <t xml:space="preserve">FÍSICA II 
</t>
    </r>
    <r>
      <rPr>
        <sz val="9"/>
        <color theme="1"/>
        <rFont val="Calibri"/>
        <family val="2"/>
        <scheme val="minor"/>
      </rPr>
      <t>(Romero)</t>
    </r>
  </si>
  <si>
    <r>
      <t xml:space="preserve">ANÁLISIS MATEMATICO II </t>
    </r>
    <r>
      <rPr>
        <sz val="9"/>
        <color theme="1"/>
        <rFont val="Calibri"/>
        <family val="2"/>
        <scheme val="minor"/>
      </rPr>
      <t>(Ceccotti)</t>
    </r>
  </si>
  <si>
    <r>
      <t xml:space="preserve">MATERIALES METÁLICOS </t>
    </r>
    <r>
      <rPr>
        <sz val="9"/>
        <color theme="1"/>
        <rFont val="Calibri"/>
        <family val="2"/>
        <scheme val="minor"/>
      </rPr>
      <t>(Leurino)</t>
    </r>
  </si>
  <si>
    <r>
      <t xml:space="preserve">FÍSICA II
 </t>
    </r>
    <r>
      <rPr>
        <sz val="9"/>
        <color theme="1"/>
        <rFont val="Calibri"/>
        <family val="2"/>
        <scheme val="minor"/>
      </rPr>
      <t>(Oliva)</t>
    </r>
  </si>
  <si>
    <r>
      <t xml:space="preserve">ANÁLISIS MATEMÁTICO II </t>
    </r>
    <r>
      <rPr>
        <sz val="9"/>
        <color theme="1"/>
        <rFont val="Calibri"/>
        <family val="2"/>
        <scheme val="minor"/>
      </rPr>
      <t>(Ramirez)</t>
    </r>
  </si>
  <si>
    <r>
      <t xml:space="preserve">ESTABILIDAD I
</t>
    </r>
    <r>
      <rPr>
        <sz val="9"/>
        <color theme="1"/>
        <rFont val="Calibri"/>
        <family val="2"/>
        <scheme val="minor"/>
      </rPr>
      <t>(Ferrando)</t>
    </r>
  </si>
  <si>
    <r>
      <t xml:space="preserve">MATERIALES METÁLICOS    
</t>
    </r>
    <r>
      <rPr>
        <sz val="9"/>
        <color theme="1"/>
        <rFont val="Calibri"/>
        <family val="2"/>
        <scheme val="minor"/>
      </rPr>
      <t>(Leurino)</t>
    </r>
  </si>
  <si>
    <r>
      <t xml:space="preserve">MATERIALES NO METÁLICOS   
</t>
    </r>
    <r>
      <rPr>
        <sz val="9"/>
        <color theme="1"/>
        <rFont val="Calibri"/>
        <family val="2"/>
        <scheme val="minor"/>
      </rPr>
      <t xml:space="preserve"> (Nessier)</t>
    </r>
  </si>
  <si>
    <r>
      <t xml:space="preserve">INGENIERÍA MECÁNICA II  </t>
    </r>
    <r>
      <rPr>
        <sz val="9"/>
        <color theme="1"/>
        <rFont val="Calibri"/>
        <family val="2"/>
        <scheme val="minor"/>
      </rPr>
      <t>(Arietti)</t>
    </r>
  </si>
  <si>
    <r>
      <t xml:space="preserve">ESTABILIDAD I </t>
    </r>
    <r>
      <rPr>
        <sz val="9"/>
        <color theme="1"/>
        <rFont val="Calibri"/>
        <family val="2"/>
        <scheme val="minor"/>
      </rPr>
      <t>(Ferrando)</t>
    </r>
  </si>
  <si>
    <r>
      <t xml:space="preserve">PROBABILIDAD Y ESTADÍSTICA 
</t>
    </r>
    <r>
      <rPr>
        <sz val="9"/>
        <color theme="1"/>
        <rFont val="Calibri"/>
        <family val="2"/>
        <scheme val="minor"/>
      </rPr>
      <t>(Baran)</t>
    </r>
  </si>
  <si>
    <r>
      <t xml:space="preserve">DISEÑO MECÁNICO Comision A     
</t>
    </r>
    <r>
      <rPr>
        <sz val="9"/>
        <color theme="1"/>
        <rFont val="Calibri"/>
        <family val="2"/>
        <scheme val="minor"/>
      </rPr>
      <t>(Nessier)</t>
    </r>
  </si>
  <si>
    <r>
      <t xml:space="preserve">DISEÑO MECÁNICO Comision B     
</t>
    </r>
    <r>
      <rPr>
        <sz val="9"/>
        <color theme="1"/>
        <rFont val="Calibri"/>
        <family val="2"/>
        <scheme val="minor"/>
      </rPr>
      <t>(Nessier)</t>
    </r>
  </si>
  <si>
    <r>
      <t xml:space="preserve">INGLÉS II 
</t>
    </r>
    <r>
      <rPr>
        <sz val="9"/>
        <color theme="1"/>
        <rFont val="Calibri"/>
        <family val="2"/>
        <scheme val="minor"/>
      </rPr>
      <t>(Gimenez)</t>
    </r>
  </si>
  <si>
    <r>
      <t xml:space="preserve">MECÁNICA RACIONAL   </t>
    </r>
    <r>
      <rPr>
        <sz val="9"/>
        <color theme="1"/>
        <rFont val="Calibri"/>
        <family val="2"/>
        <scheme val="minor"/>
      </rPr>
      <t>(Fontanarrosa)</t>
    </r>
  </si>
  <si>
    <r>
      <t xml:space="preserve">TERMODINÁMICA </t>
    </r>
    <r>
      <rPr>
        <sz val="9"/>
        <color theme="1"/>
        <rFont val="Calibri"/>
        <family val="2"/>
        <scheme val="minor"/>
      </rPr>
      <t>(Albanesi)</t>
    </r>
  </si>
  <si>
    <r>
      <t xml:space="preserve">CÁLCULO AVANZADO </t>
    </r>
    <r>
      <rPr>
        <sz val="9"/>
        <color theme="1"/>
        <rFont val="Calibri"/>
        <family val="2"/>
        <scheme val="minor"/>
      </rPr>
      <t>(Cavalieri)</t>
    </r>
  </si>
  <si>
    <r>
      <t xml:space="preserve">MEDICIONES Y ENSAYOS
</t>
    </r>
    <r>
      <rPr>
        <sz val="9"/>
        <color theme="1"/>
        <rFont val="Calibri"/>
        <family val="2"/>
        <scheme val="minor"/>
      </rPr>
      <t>(Leurino)</t>
    </r>
  </si>
  <si>
    <r>
      <t>INGENIERÍA MECÁNICA III</t>
    </r>
    <r>
      <rPr>
        <sz val="9"/>
        <color theme="1"/>
        <rFont val="Calibri"/>
        <family val="2"/>
        <scheme val="minor"/>
      </rPr>
      <t xml:space="preserve"> 
(Perales)</t>
    </r>
  </si>
  <si>
    <r>
      <t xml:space="preserve">PROBABILIDAD Y ESTADÍSTICA 
</t>
    </r>
    <r>
      <rPr>
        <sz val="9"/>
        <color theme="1"/>
        <rFont val="Calibri"/>
        <family val="2"/>
        <scheme val="minor"/>
      </rPr>
      <t>(Yommi)</t>
    </r>
  </si>
  <si>
    <r>
      <t>ESTABILIDAD II</t>
    </r>
    <r>
      <rPr>
        <sz val="9"/>
        <color theme="1"/>
        <rFont val="Calibri"/>
        <family val="2"/>
        <scheme val="minor"/>
      </rPr>
      <t xml:space="preserve"> 
(Ruatta)</t>
    </r>
  </si>
  <si>
    <r>
      <t xml:space="preserve">MECÁNICA RACIONAL         </t>
    </r>
    <r>
      <rPr>
        <sz val="9"/>
        <color theme="1"/>
        <rFont val="Calibri"/>
        <family val="2"/>
        <scheme val="minor"/>
      </rPr>
      <t>(Fontanarrosa)</t>
    </r>
  </si>
  <si>
    <r>
      <t xml:space="preserve">ESTABILIDAD II
</t>
    </r>
    <r>
      <rPr>
        <sz val="9"/>
        <color theme="1"/>
        <rFont val="Calibri"/>
        <family val="2"/>
        <scheme val="minor"/>
      </rPr>
      <t>( Ruatta)</t>
    </r>
  </si>
  <si>
    <r>
      <t xml:space="preserve">TERMODINÁMICA 
</t>
    </r>
    <r>
      <rPr>
        <sz val="9"/>
        <color theme="1"/>
        <rFont val="Calibri"/>
        <family val="2"/>
        <scheme val="minor"/>
      </rPr>
      <t>(Albanesi)</t>
    </r>
  </si>
  <si>
    <r>
      <t xml:space="preserve">ECONOMÍA 
</t>
    </r>
    <r>
      <rPr>
        <sz val="9"/>
        <color theme="1"/>
        <rFont val="Calibri"/>
        <family val="2"/>
        <scheme val="minor"/>
      </rPr>
      <t>(Martinez)</t>
    </r>
  </si>
  <si>
    <r>
      <t xml:space="preserve">ELEMENTOS DE MÁQUINAS
</t>
    </r>
    <r>
      <rPr>
        <sz val="9"/>
        <color theme="1"/>
        <rFont val="Calibri"/>
        <family val="2"/>
        <scheme val="minor"/>
      </rPr>
      <t>(Gnero)</t>
    </r>
  </si>
  <si>
    <r>
      <t xml:space="preserve">MECÁNICA DE LOS FLUIDOS </t>
    </r>
    <r>
      <rPr>
        <sz val="9"/>
        <color theme="1"/>
        <rFont val="Calibri"/>
        <family val="2"/>
        <scheme val="minor"/>
      </rPr>
      <t>(Zebracki)</t>
    </r>
  </si>
  <si>
    <r>
      <t>METROLOGÍA E ING. DE CALIDAD</t>
    </r>
    <r>
      <rPr>
        <sz val="9"/>
        <color theme="1"/>
        <rFont val="Calibri"/>
        <family val="2"/>
        <scheme val="minor"/>
      </rPr>
      <t xml:space="preserve"> (Verón)</t>
    </r>
  </si>
  <si>
    <r>
      <t xml:space="preserve">ELECTROTECNIA Y MAQ ELÉCTRICAS 
</t>
    </r>
    <r>
      <rPr>
        <sz val="9"/>
        <color theme="1"/>
        <rFont val="Calibri"/>
        <family val="2"/>
        <scheme val="minor"/>
      </rPr>
      <t>( D Andrea)</t>
    </r>
  </si>
  <si>
    <r>
      <t xml:space="preserve">MECÁNICA DE LOS FLUIDOS
</t>
    </r>
    <r>
      <rPr>
        <sz val="9"/>
        <color theme="1"/>
        <rFont val="Calibri"/>
        <family val="2"/>
        <scheme val="minor"/>
      </rPr>
      <t>(Zebrecki)</t>
    </r>
  </si>
  <si>
    <r>
      <t xml:space="preserve">ELECTRÓNICA Y SIST DE CONTROL </t>
    </r>
    <r>
      <rPr>
        <sz val="9"/>
        <color theme="1"/>
        <rFont val="Calibri"/>
        <family val="2"/>
        <scheme val="minor"/>
      </rPr>
      <t>(Orué)</t>
    </r>
  </si>
  <si>
    <r>
      <t xml:space="preserve">TECNOLOGÍA DEL CALOR
</t>
    </r>
    <r>
      <rPr>
        <sz val="9"/>
        <color theme="1"/>
        <rFont val="Calibri"/>
        <family val="2"/>
        <scheme val="minor"/>
      </rPr>
      <t>(Rusillo)</t>
    </r>
  </si>
  <si>
    <r>
      <t xml:space="preserve">METROLOGÍA E ING. DE CALIDAD </t>
    </r>
    <r>
      <rPr>
        <sz val="9"/>
        <color theme="1"/>
        <rFont val="Calibri"/>
        <family val="2"/>
        <scheme val="minor"/>
      </rPr>
      <t>(Verón)</t>
    </r>
  </si>
  <si>
    <r>
      <t xml:space="preserve">ESTABILIDAD III
</t>
    </r>
    <r>
      <rPr>
        <sz val="9"/>
        <color theme="1"/>
        <rFont val="Calibri"/>
        <family val="2"/>
        <scheme val="minor"/>
      </rPr>
      <t>(Ruatta)</t>
    </r>
  </si>
  <si>
    <r>
      <rPr>
        <sz val="10"/>
        <color theme="1"/>
        <rFont val="Calibri"/>
        <family val="2"/>
        <scheme val="minor"/>
      </rPr>
      <t xml:space="preserve">MÁQUINAS AGRÍCOLAS - </t>
    </r>
    <r>
      <rPr>
        <sz val="8"/>
        <color theme="1"/>
        <rFont val="Calibri"/>
        <family val="2"/>
        <scheme val="minor"/>
      </rPr>
      <t>Electiva
(Giorgi)</t>
    </r>
  </si>
  <si>
    <r>
      <t xml:space="preserve">NEUMÁTICA Y AUTOM. IND. </t>
    </r>
    <r>
      <rPr>
        <sz val="8"/>
        <color theme="1"/>
        <rFont val="Calibri"/>
        <family val="2"/>
        <scheme val="minor"/>
      </rPr>
      <t>Electiva
 (Eggel)</t>
    </r>
  </si>
  <si>
    <r>
      <t xml:space="preserve">CAD - CAM -CAE - </t>
    </r>
    <r>
      <rPr>
        <sz val="8"/>
        <color theme="1"/>
        <rFont val="Calibri"/>
        <family val="2"/>
        <scheme val="minor"/>
      </rPr>
      <t>Electiva (Nessier)</t>
    </r>
  </si>
  <si>
    <r>
      <t xml:space="preserve">DINÁMICA VEHICULAR - </t>
    </r>
    <r>
      <rPr>
        <sz val="8"/>
        <color theme="1"/>
        <rFont val="Calibri"/>
        <family val="2"/>
        <scheme val="minor"/>
      </rPr>
      <t xml:space="preserve">Electiva </t>
    </r>
    <r>
      <rPr>
        <sz val="7"/>
        <color theme="1"/>
        <rFont val="Calibri"/>
        <family val="2"/>
        <scheme val="minor"/>
      </rPr>
      <t>(Mihovilcevich)</t>
    </r>
  </si>
  <si>
    <r>
      <rPr>
        <sz val="8"/>
        <color theme="1"/>
        <rFont val="Calibri"/>
        <family val="2"/>
        <scheme val="minor"/>
      </rPr>
      <t xml:space="preserve">DIGITALIZACIÓN INDUSTRIA 4.0 - </t>
    </r>
    <r>
      <rPr>
        <sz val="7"/>
        <color theme="1"/>
        <rFont val="Calibri"/>
        <family val="2"/>
        <scheme val="minor"/>
      </rPr>
      <t>Electiva (Orué)</t>
    </r>
  </si>
  <si>
    <r>
      <t xml:space="preserve">METALOGRAFÍA Y TRATAMIENTOS TÉRMICOS - </t>
    </r>
    <r>
      <rPr>
        <sz val="8"/>
        <color theme="1"/>
        <rFont val="Calibri"/>
        <family val="2"/>
        <scheme val="minor"/>
      </rPr>
      <t>Electiva 
(Martines)</t>
    </r>
  </si>
  <si>
    <r>
      <t xml:space="preserve">MECÁNICA DE LOS FLUIDOS COMPUTACIONAL - </t>
    </r>
    <r>
      <rPr>
        <sz val="8"/>
        <color theme="1"/>
        <rFont val="Calibri"/>
        <family val="2"/>
        <scheme val="minor"/>
      </rPr>
      <t>Electiva (Marques)</t>
    </r>
  </si>
  <si>
    <r>
      <t xml:space="preserve">MÁQUINAS ALTERNATIVAS Y TURBOMAQ </t>
    </r>
    <r>
      <rPr>
        <sz val="9"/>
        <color theme="1"/>
        <rFont val="Calibri"/>
        <family val="2"/>
        <scheme val="minor"/>
      </rPr>
      <t>(Peralta)</t>
    </r>
  </si>
  <si>
    <r>
      <t xml:space="preserve">AIRE ACONDICIONADO Y CALEFACCIÓN - </t>
    </r>
    <r>
      <rPr>
        <sz val="8"/>
        <color theme="1"/>
        <rFont val="Calibri"/>
        <family val="2"/>
        <scheme val="minor"/>
      </rPr>
      <t>Electiva (Avellaneda)</t>
    </r>
  </si>
  <si>
    <r>
      <t xml:space="preserve">LEGISLACIÓN 
</t>
    </r>
    <r>
      <rPr>
        <sz val="8"/>
        <color theme="1"/>
        <rFont val="Calibri"/>
        <family val="2"/>
        <scheme val="minor"/>
      </rPr>
      <t>(Ramoneda)</t>
    </r>
  </si>
  <si>
    <r>
      <t xml:space="preserve">DISEÑO INSTALACIONES Y EQUIPOS EN TERMOMECÁNICA - </t>
    </r>
    <r>
      <rPr>
        <sz val="8"/>
        <color theme="1"/>
        <rFont val="Calibri"/>
        <family val="2"/>
        <scheme val="minor"/>
      </rPr>
      <t>Electiva
 (Zebracki)</t>
    </r>
  </si>
  <si>
    <r>
      <t xml:space="preserve">INSTALACIONES INDUSTRIALES
</t>
    </r>
    <r>
      <rPr>
        <sz val="9"/>
        <color theme="1"/>
        <rFont val="Calibri"/>
        <family val="2"/>
        <scheme val="minor"/>
      </rPr>
      <t>(Audicio)</t>
    </r>
  </si>
  <si>
    <r>
      <t xml:space="preserve">MÁQUINAS ALTERNATIVAS Y TURBOMAQ.
</t>
    </r>
    <r>
      <rPr>
        <sz val="9"/>
        <color theme="1"/>
        <rFont val="Calibri"/>
        <family val="2"/>
        <scheme val="minor"/>
      </rPr>
      <t>(Peralta)</t>
    </r>
  </si>
  <si>
    <r>
      <t xml:space="preserve"> PROYECTO FINÁL.                   </t>
    </r>
    <r>
      <rPr>
        <sz val="9"/>
        <color theme="1"/>
        <rFont val="Calibri"/>
        <family val="2"/>
        <scheme val="minor"/>
      </rPr>
      <t>(Monti)</t>
    </r>
  </si>
  <si>
    <r>
      <t xml:space="preserve">  TECNOLOGÍA DE FABRICACIÓN     
</t>
    </r>
    <r>
      <rPr>
        <sz val="9"/>
        <color theme="1"/>
        <rFont val="Calibri"/>
        <family val="2"/>
        <scheme val="minor"/>
      </rPr>
      <t>(Giuliani)</t>
    </r>
  </si>
  <si>
    <r>
      <t xml:space="preserve">ORGANIZACIÓN INDUSTRIAL 
</t>
    </r>
    <r>
      <rPr>
        <sz val="9"/>
        <color theme="1"/>
        <rFont val="Calibri"/>
        <family val="2"/>
        <scheme val="minor"/>
      </rPr>
      <t>(Yori)</t>
    </r>
  </si>
  <si>
    <t>MANTENIMIENTO
(Rojas)</t>
  </si>
  <si>
    <r>
      <t>TEORÍA Y APLIC. DEL MEF  - Electiva</t>
    </r>
    <r>
      <rPr>
        <b/>
        <sz val="8"/>
        <color theme="1"/>
        <rFont val="Calibri"/>
        <family val="2"/>
        <scheme val="minor"/>
      </rPr>
      <t xml:space="preserve"> (</t>
    </r>
    <r>
      <rPr>
        <sz val="8"/>
        <color theme="1"/>
        <rFont val="Calibri"/>
        <family val="2"/>
        <scheme val="minor"/>
      </rPr>
      <t>Cavalieri)</t>
    </r>
  </si>
  <si>
    <r>
      <t xml:space="preserve">REFRIGERACIÓN IND. - Electiva </t>
    </r>
    <r>
      <rPr>
        <sz val="7"/>
        <color theme="1"/>
        <rFont val="Calibri"/>
        <family val="2"/>
        <scheme val="minor"/>
      </rPr>
      <t>(Cozzi/   Maximino)</t>
    </r>
  </si>
  <si>
    <r>
      <t xml:space="preserve">TECNOLOGÍA DE FABRICACIÓN
</t>
    </r>
    <r>
      <rPr>
        <sz val="9"/>
        <color theme="1"/>
        <rFont val="Calibri"/>
        <family val="2"/>
        <scheme val="minor"/>
      </rPr>
      <t xml:space="preserve"> (Giuliani)</t>
    </r>
  </si>
  <si>
    <r>
      <t xml:space="preserve">FÍSICA I 
</t>
    </r>
    <r>
      <rPr>
        <sz val="9"/>
        <color theme="1"/>
        <rFont val="Calibri"/>
        <family val="2"/>
        <scheme val="minor"/>
      </rPr>
      <t>(Suarez)</t>
    </r>
  </si>
  <si>
    <r>
      <t xml:space="preserve">ANÁLISIS MATEMÁTICO I </t>
    </r>
    <r>
      <rPr>
        <sz val="9"/>
        <color theme="1"/>
        <rFont val="Calibri"/>
        <family val="2"/>
        <scheme val="minor"/>
      </rPr>
      <t>(DeSantis) de 13:45 a 16 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</si>
</sst>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26"/>
      <color theme="0"/>
      <name val="Arial"/>
      <family val="2"/>
    </font>
    <font>
      <b/>
      <sz val="1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EFF0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 diagonalDown="1">
      <left style="thin">
        <color indexed="64"/>
      </left>
      <right style="medium">
        <color auto="1"/>
      </right>
      <top style="dotted">
        <color indexed="64"/>
      </top>
      <bottom/>
      <diagonal style="thin">
        <color indexed="64"/>
      </diagonal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auto="1"/>
      </right>
      <top/>
      <bottom style="dotted">
        <color indexed="64"/>
      </bottom>
      <diagonal style="thin">
        <color indexed="64"/>
      </diagonal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 diagonalDown="1">
      <left/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 diagonalDown="1">
      <left/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/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auto="1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 diagonalDown="1">
      <left/>
      <right style="medium">
        <color auto="1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/>
      <right style="medium">
        <color auto="1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1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366"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7" fillId="24" borderId="11" xfId="1" applyFont="1" applyFill="1" applyBorder="1" applyAlignment="1">
      <alignment horizontal="center" vertical="center"/>
    </xf>
    <xf numFmtId="0" fontId="17" fillId="24" borderId="9" xfId="1" applyFont="1" applyFill="1" applyBorder="1" applyAlignment="1">
      <alignment horizontal="center" vertical="center" wrapText="1"/>
    </xf>
    <xf numFmtId="0" fontId="17" fillId="24" borderId="10" xfId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164" fontId="18" fillId="0" borderId="0" xfId="0" applyNumberFormat="1" applyFont="1"/>
    <xf numFmtId="0" fontId="18" fillId="0" borderId="0" xfId="0" applyFont="1"/>
    <xf numFmtId="0" fontId="17" fillId="24" borderId="25" xfId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textRotation="255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9" xfId="0" applyBorder="1"/>
    <xf numFmtId="0" fontId="0" fillId="0" borderId="33" xfId="0" applyBorder="1" applyAlignment="1">
      <alignment vertical="center" wrapText="1"/>
    </xf>
    <xf numFmtId="0" fontId="21" fillId="0" borderId="34" xfId="0" applyFont="1" applyBorder="1"/>
    <xf numFmtId="0" fontId="21" fillId="0" borderId="14" xfId="0" applyFont="1" applyBorder="1"/>
    <xf numFmtId="0" fontId="0" fillId="0" borderId="49" xfId="0" applyBorder="1"/>
    <xf numFmtId="0" fontId="0" fillId="0" borderId="51" xfId="0" applyBorder="1"/>
    <xf numFmtId="0" fontId="0" fillId="0" borderId="50" xfId="0" applyBorder="1"/>
    <xf numFmtId="0" fontId="0" fillId="0" borderId="52" xfId="0" applyBorder="1"/>
    <xf numFmtId="0" fontId="0" fillId="0" borderId="53" xfId="0" applyBorder="1"/>
    <xf numFmtId="0" fontId="0" fillId="0" borderId="42" xfId="0" applyBorder="1"/>
    <xf numFmtId="0" fontId="0" fillId="0" borderId="54" xfId="0" applyBorder="1"/>
    <xf numFmtId="0" fontId="0" fillId="0" borderId="55" xfId="0" applyBorder="1"/>
    <xf numFmtId="164" fontId="18" fillId="0" borderId="56" xfId="0" applyNumberFormat="1" applyFont="1" applyBorder="1"/>
    <xf numFmtId="0" fontId="0" fillId="0" borderId="57" xfId="0" applyBorder="1"/>
    <xf numFmtId="0" fontId="0" fillId="0" borderId="58" xfId="0" applyBorder="1"/>
    <xf numFmtId="0" fontId="0" fillId="0" borderId="12" xfId="0" applyBorder="1" applyAlignment="1">
      <alignment vertical="center" wrapText="1"/>
    </xf>
    <xf numFmtId="0" fontId="0" fillId="0" borderId="59" xfId="0" applyBorder="1"/>
    <xf numFmtId="0" fontId="21" fillId="0" borderId="23" xfId="0" applyFont="1" applyBorder="1"/>
    <xf numFmtId="0" fontId="21" fillId="0" borderId="23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29" xfId="0" applyFont="1" applyBorder="1" applyAlignment="1">
      <alignment vertical="center" wrapText="1"/>
    </xf>
    <xf numFmtId="0" fontId="0" fillId="0" borderId="67" xfId="0" applyBorder="1"/>
    <xf numFmtId="0" fontId="0" fillId="0" borderId="74" xfId="0" applyBorder="1"/>
    <xf numFmtId="0" fontId="21" fillId="0" borderId="68" xfId="0" applyFont="1" applyBorder="1"/>
    <xf numFmtId="0" fontId="21" fillId="25" borderId="58" xfId="0" applyFont="1" applyFill="1" applyBorder="1" applyAlignment="1">
      <alignment vertical="center" wrapText="1"/>
    </xf>
    <xf numFmtId="0" fontId="21" fillId="25" borderId="32" xfId="0" applyFont="1" applyFill="1" applyBorder="1" applyAlignment="1">
      <alignment vertical="center" wrapText="1"/>
    </xf>
    <xf numFmtId="0" fontId="21" fillId="0" borderId="50" xfId="0" applyFont="1" applyBorder="1" applyAlignment="1">
      <alignment vertical="center"/>
    </xf>
    <xf numFmtId="0" fontId="0" fillId="0" borderId="68" xfId="0" applyBorder="1"/>
    <xf numFmtId="0" fontId="0" fillId="0" borderId="78" xfId="0" applyBorder="1"/>
    <xf numFmtId="0" fontId="0" fillId="0" borderId="72" xfId="0" applyBorder="1"/>
    <xf numFmtId="0" fontId="0" fillId="0" borderId="32" xfId="0" applyBorder="1"/>
    <xf numFmtId="0" fontId="0" fillId="0" borderId="69" xfId="0" applyBorder="1"/>
    <xf numFmtId="0" fontId="0" fillId="0" borderId="60" xfId="0" applyBorder="1"/>
    <xf numFmtId="0" fontId="21" fillId="25" borderId="36" xfId="0" applyFont="1" applyFill="1" applyBorder="1" applyAlignment="1">
      <alignment vertical="center" wrapText="1"/>
    </xf>
    <xf numFmtId="0" fontId="0" fillId="0" borderId="63" xfId="0" applyBorder="1"/>
    <xf numFmtId="0" fontId="0" fillId="0" borderId="70" xfId="0" applyBorder="1"/>
    <xf numFmtId="0" fontId="0" fillId="0" borderId="73" xfId="0" applyBorder="1"/>
    <xf numFmtId="0" fontId="0" fillId="0" borderId="5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6" xfId="0" applyBorder="1"/>
    <xf numFmtId="0" fontId="0" fillId="0" borderId="44" xfId="0" applyBorder="1"/>
    <xf numFmtId="0" fontId="0" fillId="0" borderId="76" xfId="0" applyBorder="1"/>
    <xf numFmtId="0" fontId="21" fillId="25" borderId="42" xfId="0" applyFont="1" applyFill="1" applyBorder="1" applyAlignment="1">
      <alignment vertical="center" wrapText="1"/>
    </xf>
    <xf numFmtId="0" fontId="21" fillId="0" borderId="42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 textRotation="255"/>
    </xf>
    <xf numFmtId="164" fontId="18" fillId="0" borderId="86" xfId="0" applyNumberFormat="1" applyFont="1" applyBorder="1"/>
    <xf numFmtId="0" fontId="0" fillId="0" borderId="31" xfId="0" applyBorder="1"/>
    <xf numFmtId="0" fontId="21" fillId="25" borderId="29" xfId="0" applyFont="1" applyFill="1" applyBorder="1" applyAlignment="1">
      <alignment vertical="center" wrapText="1"/>
    </xf>
    <xf numFmtId="0" fontId="21" fillId="25" borderId="43" xfId="0" applyFont="1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/>
    <xf numFmtId="0" fontId="21" fillId="0" borderId="47" xfId="0" applyFont="1" applyBorder="1" applyAlignment="1">
      <alignment vertical="center" wrapText="1"/>
    </xf>
    <xf numFmtId="0" fontId="27" fillId="0" borderId="79" xfId="0" applyFont="1" applyBorder="1"/>
    <xf numFmtId="0" fontId="27" fillId="0" borderId="73" xfId="0" applyFont="1" applyBorder="1"/>
    <xf numFmtId="0" fontId="27" fillId="0" borderId="15" xfId="0" applyFont="1" applyBorder="1"/>
    <xf numFmtId="0" fontId="27" fillId="0" borderId="53" xfId="0" applyFont="1" applyBorder="1"/>
    <xf numFmtId="0" fontId="27" fillId="0" borderId="12" xfId="0" applyFont="1" applyBorder="1"/>
    <xf numFmtId="0" fontId="27" fillId="0" borderId="14" xfId="0" applyFont="1" applyBorder="1"/>
    <xf numFmtId="0" fontId="27" fillId="25" borderId="45" xfId="0" applyFont="1" applyFill="1" applyBorder="1"/>
    <xf numFmtId="0" fontId="27" fillId="25" borderId="43" xfId="0" applyFont="1" applyFill="1" applyBorder="1"/>
    <xf numFmtId="0" fontId="27" fillId="0" borderId="0" xfId="0" applyFont="1"/>
    <xf numFmtId="0" fontId="27" fillId="25" borderId="47" xfId="0" applyFont="1" applyFill="1" applyBorder="1"/>
    <xf numFmtId="0" fontId="27" fillId="0" borderId="41" xfId="0" applyFont="1" applyBorder="1"/>
    <xf numFmtId="164" fontId="20" fillId="0" borderId="15" xfId="0" applyNumberFormat="1" applyFont="1" applyBorder="1" applyAlignment="1">
      <alignment horizontal="center" vertical="center"/>
    </xf>
    <xf numFmtId="164" fontId="18" fillId="0" borderId="15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164" fontId="18" fillId="0" borderId="23" xfId="0" applyNumberFormat="1" applyFont="1" applyBorder="1" applyAlignment="1">
      <alignment horizontal="center" vertical="center"/>
    </xf>
    <xf numFmtId="164" fontId="20" fillId="0" borderId="23" xfId="0" applyNumberFormat="1" applyFont="1" applyBorder="1" applyAlignment="1">
      <alignment horizontal="center" vertical="center"/>
    </xf>
    <xf numFmtId="164" fontId="18" fillId="0" borderId="32" xfId="0" applyNumberFormat="1" applyFont="1" applyBorder="1" applyAlignment="1">
      <alignment horizontal="center" vertical="center"/>
    </xf>
    <xf numFmtId="164" fontId="18" fillId="0" borderId="29" xfId="0" applyNumberFormat="1" applyFont="1" applyBorder="1" applyAlignment="1">
      <alignment horizontal="center" vertical="center"/>
    </xf>
    <xf numFmtId="164" fontId="18" fillId="0" borderId="38" xfId="0" applyNumberFormat="1" applyFont="1" applyBorder="1" applyAlignment="1">
      <alignment horizontal="center" vertical="center"/>
    </xf>
    <xf numFmtId="164" fontId="18" fillId="0" borderId="42" xfId="0" applyNumberFormat="1" applyFont="1" applyBorder="1" applyAlignment="1">
      <alignment horizontal="center" vertical="center"/>
    </xf>
    <xf numFmtId="164" fontId="18" fillId="0" borderId="43" xfId="0" applyNumberFormat="1" applyFont="1" applyBorder="1" applyAlignment="1">
      <alignment horizontal="center" vertical="center"/>
    </xf>
    <xf numFmtId="164" fontId="18" fillId="0" borderId="41" xfId="0" applyNumberFormat="1" applyFont="1" applyBorder="1" applyAlignment="1">
      <alignment horizontal="center" vertical="center"/>
    </xf>
    <xf numFmtId="164" fontId="18" fillId="0" borderId="48" xfId="0" applyNumberFormat="1" applyFont="1" applyBorder="1" applyAlignment="1">
      <alignment horizontal="center" vertical="center"/>
    </xf>
    <xf numFmtId="164" fontId="18" fillId="0" borderId="37" xfId="0" applyNumberFormat="1" applyFont="1" applyBorder="1" applyAlignment="1">
      <alignment horizontal="center" vertical="center"/>
    </xf>
    <xf numFmtId="164" fontId="18" fillId="0" borderId="39" xfId="0" applyNumberFormat="1" applyFont="1" applyBorder="1" applyAlignment="1">
      <alignment horizontal="center" vertical="center"/>
    </xf>
    <xf numFmtId="164" fontId="20" fillId="0" borderId="69" xfId="0" applyNumberFormat="1" applyFont="1" applyBorder="1" applyAlignment="1">
      <alignment horizontal="center" vertical="center"/>
    </xf>
    <xf numFmtId="164" fontId="18" fillId="0" borderId="60" xfId="0" applyNumberFormat="1" applyFont="1" applyBorder="1" applyAlignment="1">
      <alignment horizontal="center" vertical="center"/>
    </xf>
    <xf numFmtId="164" fontId="18" fillId="0" borderId="76" xfId="0" applyNumberFormat="1" applyFont="1" applyBorder="1" applyAlignment="1">
      <alignment horizontal="center" vertical="center"/>
    </xf>
    <xf numFmtId="0" fontId="27" fillId="0" borderId="33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42" xfId="0" applyFont="1" applyBorder="1"/>
    <xf numFmtId="0" fontId="27" fillId="0" borderId="31" xfId="0" applyFont="1" applyBorder="1" applyAlignment="1">
      <alignment vertical="center" wrapText="1"/>
    </xf>
    <xf numFmtId="0" fontId="27" fillId="25" borderId="31" xfId="0" applyFont="1" applyFill="1" applyBorder="1" applyAlignment="1">
      <alignment vertical="center" wrapText="1"/>
    </xf>
    <xf numFmtId="0" fontId="27" fillId="0" borderId="13" xfId="0" applyFont="1" applyBorder="1"/>
    <xf numFmtId="164" fontId="27" fillId="0" borderId="47" xfId="0" applyNumberFormat="1" applyFont="1" applyBorder="1" applyAlignment="1">
      <alignment horizontal="center" vertical="center" wrapText="1"/>
    </xf>
    <xf numFmtId="164" fontId="27" fillId="0" borderId="82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25" borderId="34" xfId="0" applyFont="1" applyFill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164" fontId="27" fillId="0" borderId="0" xfId="0" applyNumberFormat="1" applyFont="1"/>
    <xf numFmtId="0" fontId="27" fillId="0" borderId="58" xfId="0" applyFont="1" applyBorder="1"/>
    <xf numFmtId="0" fontId="27" fillId="0" borderId="77" xfId="0" applyFont="1" applyBorder="1"/>
    <xf numFmtId="0" fontId="27" fillId="0" borderId="58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39" xfId="0" applyFont="1" applyBorder="1"/>
    <xf numFmtId="164" fontId="27" fillId="0" borderId="75" xfId="0" applyNumberFormat="1" applyFont="1" applyBorder="1"/>
    <xf numFmtId="164" fontId="27" fillId="0" borderId="47" xfId="0" applyNumberFormat="1" applyFont="1" applyBorder="1"/>
    <xf numFmtId="164" fontId="27" fillId="0" borderId="82" xfId="0" applyNumberFormat="1" applyFont="1" applyBorder="1"/>
    <xf numFmtId="0" fontId="27" fillId="0" borderId="61" xfId="0" applyFont="1" applyBorder="1"/>
    <xf numFmtId="0" fontId="27" fillId="0" borderId="34" xfId="0" applyFont="1" applyBorder="1" applyAlignment="1">
      <alignment horizontal="center" vertical="center" wrapText="1"/>
    </xf>
    <xf numFmtId="164" fontId="27" fillId="0" borderId="56" xfId="0" applyNumberFormat="1" applyFont="1" applyBorder="1" applyAlignment="1">
      <alignment horizontal="center" vertical="center" wrapText="1"/>
    </xf>
    <xf numFmtId="164" fontId="27" fillId="0" borderId="86" xfId="0" applyNumberFormat="1" applyFont="1" applyBorder="1"/>
    <xf numFmtId="0" fontId="27" fillId="0" borderId="42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164" fontId="20" fillId="0" borderId="29" xfId="0" applyNumberFormat="1" applyFont="1" applyBorder="1" applyAlignment="1">
      <alignment horizontal="center" vertical="center"/>
    </xf>
    <xf numFmtId="164" fontId="18" fillId="0" borderId="47" xfId="0" applyNumberFormat="1" applyFont="1" applyBorder="1" applyAlignment="1">
      <alignment horizontal="center" vertical="center"/>
    </xf>
    <xf numFmtId="164" fontId="20" fillId="0" borderId="41" xfId="0" applyNumberFormat="1" applyFont="1" applyBorder="1" applyAlignment="1">
      <alignment horizontal="center" vertical="center"/>
    </xf>
    <xf numFmtId="164" fontId="18" fillId="0" borderId="72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textRotation="255"/>
    </xf>
    <xf numFmtId="164" fontId="20" fillId="0" borderId="61" xfId="0" applyNumberFormat="1" applyFont="1" applyBorder="1" applyAlignment="1">
      <alignment horizontal="center" vertical="center"/>
    </xf>
    <xf numFmtId="164" fontId="18" fillId="0" borderId="58" xfId="0" applyNumberFormat="1" applyFont="1" applyBorder="1" applyAlignment="1">
      <alignment horizontal="center" vertical="center"/>
    </xf>
    <xf numFmtId="164" fontId="18" fillId="0" borderId="77" xfId="0" applyNumberFormat="1" applyFont="1" applyBorder="1" applyAlignment="1">
      <alignment horizontal="center" vertical="center"/>
    </xf>
    <xf numFmtId="164" fontId="18" fillId="0" borderId="63" xfId="0" applyNumberFormat="1" applyFont="1" applyBorder="1" applyAlignment="1">
      <alignment horizontal="center" vertical="center"/>
    </xf>
    <xf numFmtId="164" fontId="18" fillId="0" borderId="70" xfId="0" applyNumberFormat="1" applyFont="1" applyBorder="1" applyAlignment="1">
      <alignment horizontal="center" vertical="center"/>
    </xf>
    <xf numFmtId="0" fontId="27" fillId="0" borderId="34" xfId="0" applyFont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31" xfId="0" applyFont="1" applyBorder="1"/>
    <xf numFmtId="0" fontId="22" fillId="26" borderId="0" xfId="0" applyFont="1" applyFill="1" applyAlignment="1">
      <alignment horizontal="center" vertical="center" wrapText="1"/>
    </xf>
    <xf numFmtId="0" fontId="23" fillId="26" borderId="0" xfId="0" applyFont="1" applyFill="1" applyAlignment="1">
      <alignment horizontal="center" vertical="center"/>
    </xf>
    <xf numFmtId="0" fontId="23" fillId="26" borderId="0" xfId="0" applyFont="1" applyFill="1" applyAlignment="1">
      <alignment horizontal="center" vertical="center" wrapText="1"/>
    </xf>
    <xf numFmtId="0" fontId="24" fillId="31" borderId="0" xfId="0" applyFont="1" applyFill="1" applyAlignment="1">
      <alignment horizontal="center" vertical="center"/>
    </xf>
    <xf numFmtId="0" fontId="24" fillId="24" borderId="39" xfId="0" applyFont="1" applyFill="1" applyBorder="1" applyAlignment="1">
      <alignment horizontal="center" vertical="center" wrapText="1"/>
    </xf>
    <xf numFmtId="0" fontId="24" fillId="24" borderId="62" xfId="0" applyFont="1" applyFill="1" applyBorder="1" applyAlignment="1">
      <alignment horizontal="center" vertical="center" wrapText="1"/>
    </xf>
    <xf numFmtId="0" fontId="24" fillId="24" borderId="45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textRotation="255"/>
    </xf>
    <xf numFmtId="0" fontId="19" fillId="0" borderId="17" xfId="0" applyFont="1" applyBorder="1" applyAlignment="1">
      <alignment horizontal="center" vertical="center" textRotation="255"/>
    </xf>
    <xf numFmtId="0" fontId="19" fillId="0" borderId="22" xfId="0" applyFont="1" applyBorder="1" applyAlignment="1">
      <alignment horizontal="center" vertical="center" textRotation="255"/>
    </xf>
    <xf numFmtId="0" fontId="27" fillId="32" borderId="33" xfId="0" applyFont="1" applyFill="1" applyBorder="1" applyAlignment="1">
      <alignment horizontal="center" vertical="center" wrapText="1"/>
    </xf>
    <xf numFmtId="0" fontId="27" fillId="32" borderId="30" xfId="0" applyFont="1" applyFill="1" applyBorder="1" applyAlignment="1">
      <alignment horizontal="center" vertical="center" wrapText="1"/>
    </xf>
    <xf numFmtId="0" fontId="27" fillId="35" borderId="35" xfId="0" applyFont="1" applyFill="1" applyBorder="1" applyAlignment="1">
      <alignment horizontal="center" vertical="center" wrapText="1"/>
    </xf>
    <xf numFmtId="0" fontId="27" fillId="35" borderId="31" xfId="0" applyFont="1" applyFill="1" applyBorder="1" applyAlignment="1">
      <alignment horizontal="center" vertical="center" wrapText="1"/>
    </xf>
    <xf numFmtId="0" fontId="27" fillId="33" borderId="9" xfId="0" applyFont="1" applyFill="1" applyBorder="1" applyAlignment="1">
      <alignment horizontal="center" vertical="center" wrapText="1"/>
    </xf>
    <xf numFmtId="0" fontId="27" fillId="33" borderId="33" xfId="0" applyFont="1" applyFill="1" applyBorder="1" applyAlignment="1">
      <alignment horizontal="center" vertical="center" wrapText="1"/>
    </xf>
    <xf numFmtId="0" fontId="27" fillId="33" borderId="34" xfId="0" applyFont="1" applyFill="1" applyBorder="1" applyAlignment="1">
      <alignment horizontal="center" vertical="center" wrapText="1"/>
    </xf>
    <xf numFmtId="0" fontId="27" fillId="38" borderId="9" xfId="0" applyFont="1" applyFill="1" applyBorder="1" applyAlignment="1">
      <alignment horizontal="center" vertical="center" wrapText="1"/>
    </xf>
    <xf numFmtId="0" fontId="27" fillId="38" borderId="33" xfId="0" applyFont="1" applyFill="1" applyBorder="1" applyAlignment="1">
      <alignment horizontal="center" vertical="center" wrapText="1"/>
    </xf>
    <xf numFmtId="0" fontId="27" fillId="38" borderId="34" xfId="0" applyFont="1" applyFill="1" applyBorder="1" applyAlignment="1">
      <alignment horizontal="center" vertical="center" wrapText="1"/>
    </xf>
    <xf numFmtId="0" fontId="27" fillId="38" borderId="40" xfId="0" applyFont="1" applyFill="1" applyBorder="1" applyAlignment="1">
      <alignment horizontal="center" vertical="center" wrapText="1"/>
    </xf>
    <xf numFmtId="0" fontId="27" fillId="36" borderId="40" xfId="0" applyFont="1" applyFill="1" applyBorder="1" applyAlignment="1">
      <alignment horizontal="center" vertical="center" wrapText="1"/>
    </xf>
    <xf numFmtId="0" fontId="27" fillId="36" borderId="34" xfId="0" applyFont="1" applyFill="1" applyBorder="1" applyAlignment="1">
      <alignment horizontal="center" vertical="center" wrapText="1"/>
    </xf>
    <xf numFmtId="0" fontId="27" fillId="33" borderId="31" xfId="0" applyFont="1" applyFill="1" applyBorder="1" applyAlignment="1">
      <alignment horizontal="center" vertical="center" wrapText="1"/>
    </xf>
    <xf numFmtId="0" fontId="27" fillId="34" borderId="33" xfId="0" applyFont="1" applyFill="1" applyBorder="1" applyAlignment="1">
      <alignment horizontal="center" vertical="center" wrapText="1"/>
    </xf>
    <xf numFmtId="0" fontId="27" fillId="34" borderId="30" xfId="0" applyFont="1" applyFill="1" applyBorder="1" applyAlignment="1">
      <alignment horizontal="center" vertical="center" wrapText="1"/>
    </xf>
    <xf numFmtId="0" fontId="27" fillId="36" borderId="36" xfId="0" applyFont="1" applyFill="1" applyBorder="1" applyAlignment="1">
      <alignment horizontal="center" vertical="center" wrapText="1"/>
    </xf>
    <xf numFmtId="0" fontId="27" fillId="36" borderId="30" xfId="0" applyFont="1" applyFill="1" applyBorder="1" applyAlignment="1">
      <alignment horizontal="center" vertical="center" wrapText="1"/>
    </xf>
    <xf numFmtId="0" fontId="27" fillId="37" borderId="33" xfId="0" applyFont="1" applyFill="1" applyBorder="1" applyAlignment="1">
      <alignment horizontal="center" vertical="center" wrapText="1"/>
    </xf>
    <xf numFmtId="0" fontId="27" fillId="37" borderId="34" xfId="0" applyFont="1" applyFill="1" applyBorder="1" applyAlignment="1">
      <alignment horizontal="center" vertical="center" wrapText="1"/>
    </xf>
    <xf numFmtId="0" fontId="27" fillId="31" borderId="34" xfId="0" applyFont="1" applyFill="1" applyBorder="1" applyAlignment="1">
      <alignment horizontal="center" vertical="center" wrapText="1"/>
    </xf>
    <xf numFmtId="0" fontId="27" fillId="31" borderId="31" xfId="0" applyFont="1" applyFill="1" applyBorder="1" applyAlignment="1">
      <alignment horizontal="center" vertical="center" wrapText="1"/>
    </xf>
    <xf numFmtId="0" fontId="27" fillId="34" borderId="40" xfId="0" applyFont="1" applyFill="1" applyBorder="1" applyAlignment="1">
      <alignment horizontal="center" vertical="center" wrapText="1"/>
    </xf>
    <xf numFmtId="0" fontId="27" fillId="34" borderId="34" xfId="0" applyFont="1" applyFill="1" applyBorder="1" applyAlignment="1">
      <alignment horizontal="center" vertical="center" wrapText="1"/>
    </xf>
    <xf numFmtId="0" fontId="27" fillId="38" borderId="31" xfId="0" applyFont="1" applyFill="1" applyBorder="1" applyAlignment="1">
      <alignment horizontal="center" vertical="center" wrapText="1"/>
    </xf>
    <xf numFmtId="0" fontId="27" fillId="38" borderId="43" xfId="0" applyFont="1" applyFill="1" applyBorder="1" applyAlignment="1">
      <alignment horizontal="center" vertical="center" wrapText="1"/>
    </xf>
    <xf numFmtId="0" fontId="27" fillId="34" borderId="31" xfId="0" applyFont="1" applyFill="1" applyBorder="1" applyAlignment="1">
      <alignment horizontal="center" vertical="center" wrapText="1"/>
    </xf>
    <xf numFmtId="0" fontId="27" fillId="38" borderId="40" xfId="0" applyFont="1" applyFill="1" applyBorder="1" applyAlignment="1">
      <alignment horizontal="center" vertical="center"/>
    </xf>
    <xf numFmtId="0" fontId="27" fillId="38" borderId="34" xfId="0" applyFont="1" applyFill="1" applyBorder="1" applyAlignment="1">
      <alignment horizontal="center" vertical="center"/>
    </xf>
    <xf numFmtId="0" fontId="27" fillId="35" borderId="40" xfId="0" applyFont="1" applyFill="1" applyBorder="1" applyAlignment="1">
      <alignment horizontal="center" vertical="center" wrapText="1"/>
    </xf>
    <xf numFmtId="0" fontId="27" fillId="35" borderId="33" xfId="0" applyFont="1" applyFill="1" applyBorder="1" applyAlignment="1">
      <alignment horizontal="center" vertical="center" wrapText="1"/>
    </xf>
    <xf numFmtId="0" fontId="27" fillId="35" borderId="34" xfId="0" applyFont="1" applyFill="1" applyBorder="1" applyAlignment="1">
      <alignment horizontal="center" vertical="center" wrapText="1"/>
    </xf>
    <xf numFmtId="0" fontId="27" fillId="31" borderId="40" xfId="0" applyFont="1" applyFill="1" applyBorder="1" applyAlignment="1">
      <alignment horizontal="center" vertical="center" wrapText="1"/>
    </xf>
    <xf numFmtId="0" fontId="27" fillId="32" borderId="40" xfId="0" applyFont="1" applyFill="1" applyBorder="1" applyAlignment="1">
      <alignment horizontal="center" vertical="center" wrapText="1"/>
    </xf>
    <xf numFmtId="0" fontId="27" fillId="32" borderId="34" xfId="0" applyFont="1" applyFill="1" applyBorder="1" applyAlignment="1">
      <alignment horizontal="center" vertical="center" wrapText="1"/>
    </xf>
    <xf numFmtId="0" fontId="27" fillId="36" borderId="31" xfId="0" applyFont="1" applyFill="1" applyBorder="1" applyAlignment="1">
      <alignment horizontal="center" vertical="center" wrapText="1"/>
    </xf>
    <xf numFmtId="0" fontId="27" fillId="36" borderId="35" xfId="0" applyFont="1" applyFill="1" applyBorder="1" applyAlignment="1">
      <alignment horizontal="center" vertical="center" wrapText="1"/>
    </xf>
    <xf numFmtId="0" fontId="27" fillId="34" borderId="68" xfId="0" applyFont="1" applyFill="1" applyBorder="1" applyAlignment="1">
      <alignment horizontal="center" vertical="center" wrapText="1"/>
    </xf>
    <xf numFmtId="0" fontId="27" fillId="33" borderId="40" xfId="0" applyFont="1" applyFill="1" applyBorder="1" applyAlignment="1">
      <alignment horizontal="center" vertical="center" wrapText="1"/>
    </xf>
    <xf numFmtId="0" fontId="27" fillId="30" borderId="9" xfId="0" applyFont="1" applyFill="1" applyBorder="1" applyAlignment="1">
      <alignment horizontal="center" vertical="center" wrapText="1"/>
    </xf>
    <xf numFmtId="0" fontId="27" fillId="30" borderId="45" xfId="0" applyFont="1" applyFill="1" applyBorder="1" applyAlignment="1">
      <alignment horizontal="center" vertical="center" wrapText="1"/>
    </xf>
    <xf numFmtId="0" fontId="27" fillId="42" borderId="31" xfId="0" applyFont="1" applyFill="1" applyBorder="1" applyAlignment="1">
      <alignment horizontal="center" vertical="center" wrapText="1"/>
    </xf>
    <xf numFmtId="0" fontId="27" fillId="43" borderId="31" xfId="0" applyFont="1" applyFill="1" applyBorder="1" applyAlignment="1">
      <alignment horizontal="center" vertical="center" wrapText="1"/>
    </xf>
    <xf numFmtId="0" fontId="27" fillId="31" borderId="65" xfId="0" applyFont="1" applyFill="1" applyBorder="1" applyAlignment="1">
      <alignment horizontal="center" vertical="center" wrapText="1"/>
    </xf>
    <xf numFmtId="0" fontId="27" fillId="31" borderId="62" xfId="0" applyFont="1" applyFill="1" applyBorder="1" applyAlignment="1">
      <alignment horizontal="center" vertical="center" wrapText="1"/>
    </xf>
    <xf numFmtId="0" fontId="27" fillId="27" borderId="40" xfId="0" applyFont="1" applyFill="1" applyBorder="1" applyAlignment="1">
      <alignment horizontal="center" vertical="center" wrapText="1"/>
    </xf>
    <xf numFmtId="0" fontId="27" fillId="27" borderId="33" xfId="0" applyFont="1" applyFill="1" applyBorder="1" applyAlignment="1">
      <alignment horizontal="center" vertical="center" wrapText="1"/>
    </xf>
    <xf numFmtId="0" fontId="27" fillId="33" borderId="68" xfId="0" applyFont="1" applyFill="1" applyBorder="1" applyAlignment="1">
      <alignment horizontal="center" vertical="center" wrapText="1"/>
    </xf>
    <xf numFmtId="0" fontId="27" fillId="29" borderId="40" xfId="0" applyFont="1" applyFill="1" applyBorder="1" applyAlignment="1">
      <alignment horizontal="center" vertical="center" wrapText="1"/>
    </xf>
    <xf numFmtId="0" fontId="27" fillId="29" borderId="33" xfId="0" applyFont="1" applyFill="1" applyBorder="1" applyAlignment="1">
      <alignment horizontal="center" vertical="center" wrapText="1"/>
    </xf>
    <xf numFmtId="0" fontId="27" fillId="29" borderId="34" xfId="0" applyFont="1" applyFill="1" applyBorder="1" applyAlignment="1">
      <alignment horizontal="center" vertical="center" wrapText="1"/>
    </xf>
    <xf numFmtId="0" fontId="27" fillId="35" borderId="44" xfId="0" applyFont="1" applyFill="1" applyBorder="1" applyAlignment="1">
      <alignment horizontal="center" vertical="center" wrapText="1"/>
    </xf>
    <xf numFmtId="0" fontId="27" fillId="35" borderId="64" xfId="0" applyFont="1" applyFill="1" applyBorder="1" applyAlignment="1">
      <alignment horizontal="center" vertical="center" wrapText="1"/>
    </xf>
    <xf numFmtId="0" fontId="27" fillId="30" borderId="31" xfId="0" applyFont="1" applyFill="1" applyBorder="1" applyAlignment="1">
      <alignment horizontal="center" vertical="center" wrapText="1"/>
    </xf>
    <xf numFmtId="0" fontId="27" fillId="42" borderId="44" xfId="0" applyFont="1" applyFill="1" applyBorder="1" applyAlignment="1">
      <alignment horizontal="center" vertical="center" wrapText="1"/>
    </xf>
    <xf numFmtId="0" fontId="27" fillId="42" borderId="62" xfId="0" applyFont="1" applyFill="1" applyBorder="1" applyAlignment="1">
      <alignment horizontal="center" vertical="center" wrapText="1"/>
    </xf>
    <xf numFmtId="0" fontId="27" fillId="33" borderId="43" xfId="0" applyFont="1" applyFill="1" applyBorder="1" applyAlignment="1">
      <alignment horizontal="center" vertical="center" wrapText="1"/>
    </xf>
    <xf numFmtId="0" fontId="27" fillId="33" borderId="35" xfId="0" applyFont="1" applyFill="1" applyBorder="1" applyAlignment="1">
      <alignment horizontal="center" vertical="center" wrapText="1"/>
    </xf>
    <xf numFmtId="0" fontId="27" fillId="27" borderId="44" xfId="0" applyFont="1" applyFill="1" applyBorder="1" applyAlignment="1">
      <alignment horizontal="center" vertical="center" wrapText="1"/>
    </xf>
    <xf numFmtId="0" fontId="27" fillId="39" borderId="0" xfId="0" applyFont="1" applyFill="1" applyAlignment="1">
      <alignment horizontal="center" vertical="center" wrapText="1"/>
    </xf>
    <xf numFmtId="0" fontId="27" fillId="39" borderId="36" xfId="0" applyFont="1" applyFill="1" applyBorder="1" applyAlignment="1">
      <alignment horizontal="center" vertical="center"/>
    </xf>
    <xf numFmtId="0" fontId="27" fillId="40" borderId="33" xfId="0" applyFont="1" applyFill="1" applyBorder="1" applyAlignment="1">
      <alignment horizontal="center" vertical="center" wrapText="1"/>
    </xf>
    <xf numFmtId="0" fontId="27" fillId="40" borderId="34" xfId="0" applyFont="1" applyFill="1" applyBorder="1" applyAlignment="1">
      <alignment horizontal="center" vertical="center" wrapText="1"/>
    </xf>
    <xf numFmtId="0" fontId="27" fillId="31" borderId="9" xfId="0" applyFont="1" applyFill="1" applyBorder="1" applyAlignment="1">
      <alignment horizontal="center" vertical="center" wrapText="1"/>
    </xf>
    <xf numFmtId="0" fontId="27" fillId="31" borderId="33" xfId="0" applyFont="1" applyFill="1" applyBorder="1" applyAlignment="1">
      <alignment horizontal="center" vertical="center" wrapText="1"/>
    </xf>
    <xf numFmtId="0" fontId="27" fillId="35" borderId="9" xfId="0" applyFont="1" applyFill="1" applyBorder="1" applyAlignment="1">
      <alignment horizontal="center" vertical="center" wrapText="1"/>
    </xf>
    <xf numFmtId="0" fontId="27" fillId="35" borderId="62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center" vertical="center" wrapText="1"/>
    </xf>
    <xf numFmtId="0" fontId="27" fillId="36" borderId="0" xfId="0" applyFont="1" applyFill="1" applyAlignment="1">
      <alignment horizontal="center" vertical="center"/>
    </xf>
    <xf numFmtId="0" fontId="27" fillId="41" borderId="40" xfId="0" applyFont="1" applyFill="1" applyBorder="1" applyAlignment="1">
      <alignment horizontal="center" vertical="center" wrapText="1"/>
    </xf>
    <xf numFmtId="0" fontId="27" fillId="41" borderId="33" xfId="0" applyFont="1" applyFill="1" applyBorder="1" applyAlignment="1">
      <alignment horizontal="center" vertical="center" wrapText="1"/>
    </xf>
    <xf numFmtId="0" fontId="27" fillId="41" borderId="34" xfId="0" applyFont="1" applyFill="1" applyBorder="1" applyAlignment="1">
      <alignment horizontal="center" vertical="center" wrapText="1"/>
    </xf>
    <xf numFmtId="0" fontId="27" fillId="39" borderId="65" xfId="0" applyFont="1" applyFill="1" applyBorder="1" applyAlignment="1">
      <alignment horizontal="center" vertical="center" wrapText="1"/>
    </xf>
    <xf numFmtId="0" fontId="27" fillId="39" borderId="33" xfId="0" applyFont="1" applyFill="1" applyBorder="1" applyAlignment="1">
      <alignment horizontal="center" vertical="center"/>
    </xf>
    <xf numFmtId="0" fontId="27" fillId="39" borderId="34" xfId="0" applyFont="1" applyFill="1" applyBorder="1" applyAlignment="1">
      <alignment horizontal="center" vertical="center"/>
    </xf>
    <xf numFmtId="0" fontId="27" fillId="30" borderId="65" xfId="0" applyFont="1" applyFill="1" applyBorder="1" applyAlignment="1">
      <alignment horizontal="center" vertical="center" wrapText="1"/>
    </xf>
    <xf numFmtId="0" fontId="27" fillId="30" borderId="44" xfId="0" applyFont="1" applyFill="1" applyBorder="1" applyAlignment="1">
      <alignment horizontal="center" vertical="center" wrapText="1"/>
    </xf>
    <xf numFmtId="0" fontId="27" fillId="42" borderId="65" xfId="0" applyFont="1" applyFill="1" applyBorder="1" applyAlignment="1">
      <alignment horizontal="center" vertical="center" wrapText="1"/>
    </xf>
    <xf numFmtId="0" fontId="27" fillId="42" borderId="44" xfId="0" applyFont="1" applyFill="1" applyBorder="1" applyAlignment="1">
      <alignment horizontal="center" vertical="center"/>
    </xf>
    <xf numFmtId="0" fontId="27" fillId="42" borderId="62" xfId="0" applyFont="1" applyFill="1" applyBorder="1" applyAlignment="1">
      <alignment horizontal="center" vertical="center"/>
    </xf>
    <xf numFmtId="0" fontId="27" fillId="30" borderId="33" xfId="0" applyFont="1" applyFill="1" applyBorder="1" applyAlignment="1">
      <alignment horizontal="center" vertical="center" wrapText="1"/>
    </xf>
    <xf numFmtId="0" fontId="27" fillId="30" borderId="34" xfId="0" applyFont="1" applyFill="1" applyBorder="1" applyAlignment="1">
      <alignment horizontal="center" vertical="center" wrapText="1"/>
    </xf>
    <xf numFmtId="0" fontId="22" fillId="26" borderId="46" xfId="0" applyFont="1" applyFill="1" applyBorder="1" applyAlignment="1">
      <alignment horizontal="center" vertical="center" wrapText="1"/>
    </xf>
    <xf numFmtId="0" fontId="22" fillId="26" borderId="37" xfId="0" applyFont="1" applyFill="1" applyBorder="1" applyAlignment="1">
      <alignment horizontal="center" vertical="center" wrapText="1"/>
    </xf>
    <xf numFmtId="0" fontId="22" fillId="26" borderId="65" xfId="0" applyFont="1" applyFill="1" applyBorder="1" applyAlignment="1">
      <alignment horizontal="center" vertical="center" wrapText="1"/>
    </xf>
    <xf numFmtId="0" fontId="22" fillId="26" borderId="36" xfId="0" applyFont="1" applyFill="1" applyBorder="1" applyAlignment="1">
      <alignment horizontal="center" vertical="center" wrapText="1"/>
    </xf>
    <xf numFmtId="0" fontId="22" fillId="26" borderId="44" xfId="0" applyFont="1" applyFill="1" applyBorder="1" applyAlignment="1">
      <alignment horizontal="center" vertical="center" wrapText="1"/>
    </xf>
    <xf numFmtId="0" fontId="22" fillId="26" borderId="45" xfId="0" applyFont="1" applyFill="1" applyBorder="1" applyAlignment="1">
      <alignment horizontal="center" vertical="center" wrapText="1"/>
    </xf>
    <xf numFmtId="0" fontId="22" fillId="26" borderId="39" xfId="0" applyFont="1" applyFill="1" applyBorder="1" applyAlignment="1">
      <alignment horizontal="center" vertical="center" wrapText="1"/>
    </xf>
    <xf numFmtId="0" fontId="22" fillId="26" borderId="62" xfId="0" applyFont="1" applyFill="1" applyBorder="1" applyAlignment="1">
      <alignment horizontal="center" vertical="center" wrapText="1"/>
    </xf>
    <xf numFmtId="0" fontId="23" fillId="26" borderId="46" xfId="0" applyFont="1" applyFill="1" applyBorder="1" applyAlignment="1">
      <alignment horizontal="center" vertical="center"/>
    </xf>
    <xf numFmtId="0" fontId="23" fillId="26" borderId="37" xfId="0" applyFont="1" applyFill="1" applyBorder="1" applyAlignment="1">
      <alignment horizontal="center" vertical="center"/>
    </xf>
    <xf numFmtId="0" fontId="23" fillId="26" borderId="65" xfId="0" applyFont="1" applyFill="1" applyBorder="1" applyAlignment="1">
      <alignment horizontal="center" vertical="center"/>
    </xf>
    <xf numFmtId="0" fontId="27" fillId="44" borderId="44" xfId="0" applyFont="1" applyFill="1" applyBorder="1" applyAlignment="1">
      <alignment horizontal="center" vertical="center" wrapText="1"/>
    </xf>
    <xf numFmtId="0" fontId="27" fillId="44" borderId="39" xfId="0" applyFont="1" applyFill="1" applyBorder="1" applyAlignment="1">
      <alignment horizontal="center" vertical="center" wrapText="1"/>
    </xf>
    <xf numFmtId="0" fontId="27" fillId="35" borderId="68" xfId="0" applyFont="1" applyFill="1" applyBorder="1" applyAlignment="1">
      <alignment horizontal="center" vertical="center" wrapText="1"/>
    </xf>
    <xf numFmtId="0" fontId="27" fillId="31" borderId="35" xfId="0" applyFont="1" applyFill="1" applyBorder="1" applyAlignment="1">
      <alignment horizontal="center" vertical="center" wrapText="1"/>
    </xf>
    <xf numFmtId="0" fontId="27" fillId="39" borderId="31" xfId="0" applyFont="1" applyFill="1" applyBorder="1" applyAlignment="1">
      <alignment horizontal="center" vertical="center" wrapText="1"/>
    </xf>
    <xf numFmtId="0" fontId="27" fillId="32" borderId="31" xfId="0" applyFont="1" applyFill="1" applyBorder="1" applyAlignment="1">
      <alignment horizontal="center" vertical="center" wrapText="1"/>
    </xf>
    <xf numFmtId="0" fontId="27" fillId="36" borderId="88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58" xfId="0" applyBorder="1" applyAlignment="1">
      <alignment horizontal="center"/>
    </xf>
    <xf numFmtId="0" fontId="21" fillId="33" borderId="34" xfId="0" applyFont="1" applyFill="1" applyBorder="1" applyAlignment="1">
      <alignment horizontal="center" vertical="center" wrapText="1"/>
    </xf>
    <xf numFmtId="0" fontId="21" fillId="33" borderId="31" xfId="0" applyFont="1" applyFill="1" applyBorder="1" applyAlignment="1">
      <alignment horizontal="center" vertical="center" wrapText="1"/>
    </xf>
    <xf numFmtId="0" fontId="21" fillId="33" borderId="40" xfId="0" applyFont="1" applyFill="1" applyBorder="1" applyAlignment="1">
      <alignment horizontal="center" vertical="center" wrapText="1"/>
    </xf>
    <xf numFmtId="0" fontId="27" fillId="30" borderId="40" xfId="0" applyFont="1" applyFill="1" applyBorder="1" applyAlignment="1">
      <alignment horizontal="center" vertical="center" wrapText="1"/>
    </xf>
    <xf numFmtId="0" fontId="27" fillId="30" borderId="62" xfId="0" applyFont="1" applyFill="1" applyBorder="1" applyAlignment="1">
      <alignment horizontal="center" vertical="center" wrapText="1"/>
    </xf>
    <xf numFmtId="0" fontId="27" fillId="44" borderId="34" xfId="0" applyFont="1" applyFill="1" applyBorder="1" applyAlignment="1">
      <alignment horizontal="center" vertical="center" wrapText="1"/>
    </xf>
    <xf numFmtId="0" fontId="27" fillId="44" borderId="31" xfId="0" applyFont="1" applyFill="1" applyBorder="1" applyAlignment="1">
      <alignment horizontal="center" vertical="center" wrapText="1"/>
    </xf>
    <xf numFmtId="0" fontId="21" fillId="45" borderId="34" xfId="0" applyFont="1" applyFill="1" applyBorder="1" applyAlignment="1">
      <alignment horizontal="center" vertical="center" wrapText="1"/>
    </xf>
    <xf numFmtId="0" fontId="21" fillId="45" borderId="31" xfId="0" applyFont="1" applyFill="1" applyBorder="1" applyAlignment="1">
      <alignment horizontal="center" vertical="center" wrapText="1"/>
    </xf>
    <xf numFmtId="0" fontId="21" fillId="45" borderId="40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63" xfId="0" applyBorder="1" applyAlignment="1">
      <alignment horizontal="center"/>
    </xf>
    <xf numFmtId="0" fontId="23" fillId="26" borderId="31" xfId="0" applyFont="1" applyFill="1" applyBorder="1" applyAlignment="1">
      <alignment horizontal="center" vertical="center" wrapText="1"/>
    </xf>
    <xf numFmtId="0" fontId="24" fillId="31" borderId="36" xfId="0" applyFont="1" applyFill="1" applyBorder="1" applyAlignment="1">
      <alignment horizontal="center" vertical="center"/>
    </xf>
    <xf numFmtId="0" fontId="24" fillId="31" borderId="44" xfId="0" applyFont="1" applyFill="1" applyBorder="1" applyAlignment="1">
      <alignment horizontal="center" vertical="center"/>
    </xf>
    <xf numFmtId="0" fontId="17" fillId="24" borderId="75" xfId="1" applyFont="1" applyFill="1" applyBorder="1" applyAlignment="1">
      <alignment horizontal="center" vertical="center"/>
    </xf>
    <xf numFmtId="0" fontId="17" fillId="24" borderId="66" xfId="1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1" fillId="47" borderId="40" xfId="0" applyFont="1" applyFill="1" applyBorder="1" applyAlignment="1">
      <alignment horizontal="center" vertical="center" wrapText="1"/>
    </xf>
    <xf numFmtId="0" fontId="21" fillId="47" borderId="33" xfId="0" applyFont="1" applyFill="1" applyBorder="1" applyAlignment="1">
      <alignment horizontal="center" vertical="center" wrapText="1"/>
    </xf>
    <xf numFmtId="0" fontId="21" fillId="47" borderId="68" xfId="0" applyFont="1" applyFill="1" applyBorder="1" applyAlignment="1">
      <alignment horizontal="center" vertical="center" wrapText="1"/>
    </xf>
    <xf numFmtId="0" fontId="25" fillId="40" borderId="36" xfId="0" applyFont="1" applyFill="1" applyBorder="1" applyAlignment="1">
      <alignment horizontal="center" vertical="center" wrapText="1"/>
    </xf>
    <xf numFmtId="0" fontId="25" fillId="40" borderId="44" xfId="0" applyFont="1" applyFill="1" applyBorder="1" applyAlignment="1">
      <alignment horizontal="center" vertical="center" wrapText="1"/>
    </xf>
    <xf numFmtId="0" fontId="25" fillId="40" borderId="45" xfId="0" applyFont="1" applyFill="1" applyBorder="1" applyAlignment="1">
      <alignment horizontal="center" vertical="center" wrapText="1"/>
    </xf>
    <xf numFmtId="0" fontId="25" fillId="40" borderId="62" xfId="0" applyFont="1" applyFill="1" applyBorder="1" applyAlignment="1">
      <alignment horizontal="center" vertical="center" wrapText="1"/>
    </xf>
    <xf numFmtId="0" fontId="21" fillId="0" borderId="80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34" borderId="46" xfId="0" applyFont="1" applyFill="1" applyBorder="1" applyAlignment="1">
      <alignment horizontal="center" vertical="center" wrapText="1"/>
    </xf>
    <xf numFmtId="0" fontId="21" fillId="34" borderId="65" xfId="0" applyFont="1" applyFill="1" applyBorder="1" applyAlignment="1">
      <alignment horizontal="center" vertical="center" wrapText="1"/>
    </xf>
    <xf numFmtId="0" fontId="21" fillId="34" borderId="36" xfId="0" applyFont="1" applyFill="1" applyBorder="1" applyAlignment="1">
      <alignment horizontal="center" vertical="center" wrapText="1"/>
    </xf>
    <xf numFmtId="0" fontId="21" fillId="34" borderId="44" xfId="0" applyFont="1" applyFill="1" applyBorder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 wrapText="1"/>
    </xf>
    <xf numFmtId="0" fontId="21" fillId="46" borderId="46" xfId="0" applyFont="1" applyFill="1" applyBorder="1" applyAlignment="1">
      <alignment horizontal="center" vertical="center" wrapText="1"/>
    </xf>
    <xf numFmtId="0" fontId="21" fillId="46" borderId="65" xfId="0" applyFont="1" applyFill="1" applyBorder="1" applyAlignment="1">
      <alignment horizontal="center" vertical="center" wrapText="1"/>
    </xf>
    <xf numFmtId="0" fontId="21" fillId="46" borderId="36" xfId="0" applyFont="1" applyFill="1" applyBorder="1" applyAlignment="1">
      <alignment horizontal="center" vertical="center" wrapText="1"/>
    </xf>
    <xf numFmtId="0" fontId="21" fillId="46" borderId="44" xfId="0" applyFont="1" applyFill="1" applyBorder="1" applyAlignment="1">
      <alignment horizontal="center" vertical="center" wrapText="1"/>
    </xf>
    <xf numFmtId="0" fontId="21" fillId="30" borderId="40" xfId="0" applyFont="1" applyFill="1" applyBorder="1" applyAlignment="1">
      <alignment horizontal="center" vertical="center" wrapText="1"/>
    </xf>
    <xf numFmtId="0" fontId="21" fillId="30" borderId="33" xfId="0" applyFont="1" applyFill="1" applyBorder="1" applyAlignment="1">
      <alignment horizontal="center" vertical="center" wrapText="1"/>
    </xf>
    <xf numFmtId="164" fontId="21" fillId="0" borderId="25" xfId="0" applyNumberFormat="1" applyFont="1" applyBorder="1" applyAlignment="1">
      <alignment horizontal="center" vertical="center"/>
    </xf>
    <xf numFmtId="0" fontId="21" fillId="31" borderId="79" xfId="0" applyFont="1" applyFill="1" applyBorder="1" applyAlignment="1">
      <alignment horizontal="center" vertical="center" wrapText="1"/>
    </xf>
    <xf numFmtId="0" fontId="21" fillId="31" borderId="81" xfId="0" applyFont="1" applyFill="1" applyBorder="1" applyAlignment="1">
      <alignment horizontal="center" vertical="center" wrapText="1"/>
    </xf>
    <xf numFmtId="0" fontId="21" fillId="31" borderId="36" xfId="0" applyFont="1" applyFill="1" applyBorder="1" applyAlignment="1">
      <alignment horizontal="center" vertical="center" wrapText="1"/>
    </xf>
    <xf numFmtId="0" fontId="21" fillId="31" borderId="44" xfId="0" applyFont="1" applyFill="1" applyBorder="1" applyAlignment="1">
      <alignment horizontal="center" vertical="center" wrapText="1"/>
    </xf>
    <xf numFmtId="0" fontId="21" fillId="31" borderId="45" xfId="0" applyFont="1" applyFill="1" applyBorder="1" applyAlignment="1">
      <alignment horizontal="center" vertical="center" wrapText="1"/>
    </xf>
    <xf numFmtId="0" fontId="21" fillId="31" borderId="39" xfId="0" applyFont="1" applyFill="1" applyBorder="1" applyAlignment="1">
      <alignment horizontal="center" vertical="center" wrapText="1"/>
    </xf>
    <xf numFmtId="0" fontId="21" fillId="28" borderId="65" xfId="0" applyFont="1" applyFill="1" applyBorder="1" applyAlignment="1">
      <alignment horizontal="center" vertical="center" wrapText="1"/>
    </xf>
    <xf numFmtId="0" fontId="21" fillId="28" borderId="33" xfId="0" applyFont="1" applyFill="1" applyBorder="1" applyAlignment="1">
      <alignment horizontal="center" vertical="center" wrapText="1"/>
    </xf>
    <xf numFmtId="0" fontId="21" fillId="45" borderId="33" xfId="0" applyFont="1" applyFill="1" applyBorder="1" applyAlignment="1">
      <alignment horizontal="center" vertical="center" wrapText="1"/>
    </xf>
    <xf numFmtId="0" fontId="21" fillId="43" borderId="40" xfId="0" applyFont="1" applyFill="1" applyBorder="1" applyAlignment="1">
      <alignment horizontal="center" vertical="center" wrapText="1"/>
    </xf>
    <xf numFmtId="0" fontId="21" fillId="43" borderId="36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164" fontId="21" fillId="0" borderId="47" xfId="0" applyNumberFormat="1" applyFont="1" applyBorder="1" applyAlignment="1">
      <alignment horizontal="center" vertical="center"/>
    </xf>
    <xf numFmtId="0" fontId="26" fillId="35" borderId="33" xfId="0" applyFont="1" applyFill="1" applyBorder="1" applyAlignment="1">
      <alignment horizontal="center" vertical="center" wrapText="1"/>
    </xf>
    <xf numFmtId="0" fontId="26" fillId="35" borderId="34" xfId="0" applyFont="1" applyFill="1" applyBorder="1" applyAlignment="1">
      <alignment horizontal="center" vertical="center" wrapText="1"/>
    </xf>
    <xf numFmtId="0" fontId="26" fillId="38" borderId="44" xfId="0" applyFont="1" applyFill="1" applyBorder="1" applyAlignment="1">
      <alignment horizontal="center" vertical="center" wrapText="1"/>
    </xf>
    <xf numFmtId="0" fontId="26" fillId="38" borderId="33" xfId="0" applyFont="1" applyFill="1" applyBorder="1" applyAlignment="1">
      <alignment horizontal="center" vertical="center" wrapText="1"/>
    </xf>
    <xf numFmtId="0" fontId="26" fillId="38" borderId="34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58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19" fillId="0" borderId="40" xfId="0" applyFont="1" applyBorder="1" applyAlignment="1">
      <alignment horizontal="center" vertical="center" textRotation="255"/>
    </xf>
    <xf numFmtId="0" fontId="19" fillId="0" borderId="33" xfId="0" applyFont="1" applyBorder="1" applyAlignment="1">
      <alignment horizontal="center" vertical="center" textRotation="255"/>
    </xf>
    <xf numFmtId="0" fontId="19" fillId="0" borderId="34" xfId="0" applyFont="1" applyBorder="1" applyAlignment="1">
      <alignment horizontal="center" vertical="center" textRotation="255"/>
    </xf>
    <xf numFmtId="0" fontId="21" fillId="29" borderId="40" xfId="0" applyFont="1" applyFill="1" applyBorder="1" applyAlignment="1">
      <alignment horizontal="center" vertical="center" wrapText="1"/>
    </xf>
    <xf numFmtId="0" fontId="21" fillId="29" borderId="33" xfId="0" applyFont="1" applyFill="1" applyBorder="1" applyAlignment="1">
      <alignment horizontal="center" vertical="center" wrapText="1"/>
    </xf>
    <xf numFmtId="0" fontId="21" fillId="39" borderId="31" xfId="0" applyFont="1" applyFill="1" applyBorder="1" applyAlignment="1">
      <alignment horizontal="center" vertical="center" wrapText="1"/>
    </xf>
    <xf numFmtId="0" fontId="21" fillId="25" borderId="35" xfId="0" applyFont="1" applyFill="1" applyBorder="1" applyAlignment="1">
      <alignment horizontal="center" vertical="center" wrapText="1"/>
    </xf>
    <xf numFmtId="0" fontId="21" fillId="25" borderId="43" xfId="0" applyFont="1" applyFill="1" applyBorder="1" applyAlignment="1">
      <alignment horizontal="center" vertical="center" wrapText="1"/>
    </xf>
    <xf numFmtId="0" fontId="21" fillId="36" borderId="40" xfId="0" applyFont="1" applyFill="1" applyBorder="1" applyAlignment="1">
      <alignment horizontal="center" vertical="center" wrapText="1"/>
    </xf>
    <xf numFmtId="0" fontId="21" fillId="36" borderId="33" xfId="0" applyFont="1" applyFill="1" applyBorder="1" applyAlignment="1">
      <alignment horizontal="center" vertical="center" wrapText="1"/>
    </xf>
    <xf numFmtId="0" fontId="21" fillId="36" borderId="34" xfId="0" applyFont="1" applyFill="1" applyBorder="1" applyAlignment="1">
      <alignment horizontal="center" vertical="center" wrapText="1"/>
    </xf>
    <xf numFmtId="0" fontId="24" fillId="24" borderId="35" xfId="0" applyFont="1" applyFill="1" applyBorder="1" applyAlignment="1">
      <alignment horizontal="center" vertical="center" wrapText="1"/>
    </xf>
    <xf numFmtId="0" fontId="24" fillId="24" borderId="42" xfId="0" applyFont="1" applyFill="1" applyBorder="1" applyAlignment="1">
      <alignment horizontal="center" vertical="center" wrapText="1"/>
    </xf>
    <xf numFmtId="0" fontId="21" fillId="33" borderId="44" xfId="0" applyFont="1" applyFill="1" applyBorder="1" applyAlignment="1">
      <alignment horizontal="center" vertical="center" wrapText="1"/>
    </xf>
    <xf numFmtId="0" fontId="21" fillId="33" borderId="68" xfId="0" applyFont="1" applyFill="1" applyBorder="1" applyAlignment="1">
      <alignment horizontal="center" vertical="center" wrapText="1"/>
    </xf>
    <xf numFmtId="0" fontId="21" fillId="33" borderId="79" xfId="0" applyFont="1" applyFill="1" applyBorder="1" applyAlignment="1">
      <alignment horizontal="center" vertical="center" wrapText="1"/>
    </xf>
    <xf numFmtId="0" fontId="21" fillId="33" borderId="81" xfId="0" applyFont="1" applyFill="1" applyBorder="1" applyAlignment="1">
      <alignment horizontal="center" vertical="center" wrapText="1"/>
    </xf>
    <xf numFmtId="0" fontId="21" fillId="33" borderId="36" xfId="0" applyFont="1" applyFill="1" applyBorder="1" applyAlignment="1">
      <alignment horizontal="center" vertical="center" wrapText="1"/>
    </xf>
    <xf numFmtId="0" fontId="21" fillId="43" borderId="46" xfId="0" applyFont="1" applyFill="1" applyBorder="1" applyAlignment="1">
      <alignment horizontal="center" vertical="center" wrapText="1"/>
    </xf>
    <xf numFmtId="0" fontId="21" fillId="43" borderId="65" xfId="0" applyFont="1" applyFill="1" applyBorder="1" applyAlignment="1">
      <alignment horizontal="center" vertical="center" wrapText="1"/>
    </xf>
    <xf numFmtId="0" fontId="21" fillId="43" borderId="44" xfId="0" applyFont="1" applyFill="1" applyBorder="1" applyAlignment="1">
      <alignment horizontal="center" vertical="center" wrapText="1"/>
    </xf>
    <xf numFmtId="0" fontId="21" fillId="43" borderId="45" xfId="0" applyFont="1" applyFill="1" applyBorder="1" applyAlignment="1">
      <alignment horizontal="center" vertical="center" wrapText="1"/>
    </xf>
    <xf numFmtId="0" fontId="21" fillId="43" borderId="6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61" xfId="0" applyBorder="1" applyAlignment="1">
      <alignment horizontal="center"/>
    </xf>
    <xf numFmtId="0" fontId="21" fillId="28" borderId="36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17" fillId="24" borderId="75" xfId="1" applyFont="1" applyFill="1" applyBorder="1" applyAlignment="1">
      <alignment horizontal="center" vertical="center" wrapText="1"/>
    </xf>
    <xf numFmtId="0" fontId="17" fillId="24" borderId="66" xfId="1" applyFont="1" applyFill="1" applyBorder="1" applyAlignment="1">
      <alignment horizontal="center" vertical="center" wrapText="1"/>
    </xf>
    <xf numFmtId="0" fontId="24" fillId="24" borderId="43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textRotation="255"/>
    </xf>
  </cellXfs>
  <cellStyles count="4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1"/>
    <cellStyle name="Notas 2" xfId="33"/>
    <cellStyle name="Salida 2" xfId="34"/>
    <cellStyle name="Texto de advertencia 2" xfId="35"/>
    <cellStyle name="Texto explicativo 2" xfId="36"/>
    <cellStyle name="Título 2 2" xfId="38"/>
    <cellStyle name="Título 3 2" xfId="39"/>
    <cellStyle name="Título 4" xfId="37"/>
    <cellStyle name="Total 2" xfId="40"/>
  </cellStyles>
  <dxfs count="0"/>
  <tableStyles count="0" defaultTableStyle="TableStyleMedium2" defaultPivotStyle="PivotStyleLight16"/>
  <colors>
    <mruColors>
      <color rgb="FFE2E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zoomScale="85" zoomScaleNormal="85" workbookViewId="0">
      <selection activeCell="H20" sqref="H20:H22"/>
    </sheetView>
  </sheetViews>
  <sheetFormatPr baseColWidth="10" defaultRowHeight="15" x14ac:dyDescent="0.25"/>
  <cols>
    <col min="2" max="3" width="15.7109375" customWidth="1"/>
    <col min="4" max="9" width="20.7109375" customWidth="1"/>
  </cols>
  <sheetData>
    <row r="1" spans="1:9" ht="33.75" x14ac:dyDescent="0.25">
      <c r="A1" s="150" t="s">
        <v>13</v>
      </c>
      <c r="B1" s="150"/>
      <c r="C1" s="150"/>
      <c r="D1" s="151" t="s">
        <v>14</v>
      </c>
      <c r="E1" s="151"/>
      <c r="F1" s="151"/>
      <c r="G1" s="151"/>
      <c r="H1" s="151"/>
      <c r="I1" s="152">
        <v>2026</v>
      </c>
    </row>
    <row r="2" spans="1:9" ht="39.6" customHeight="1" x14ac:dyDescent="0.25">
      <c r="A2" s="150"/>
      <c r="B2" s="150"/>
      <c r="C2" s="150"/>
      <c r="D2" s="153" t="s">
        <v>21</v>
      </c>
      <c r="E2" s="153"/>
      <c r="F2" s="153"/>
      <c r="G2" s="153"/>
      <c r="H2" s="153"/>
      <c r="I2" s="152"/>
    </row>
    <row r="3" spans="1:9" ht="23.25" customHeight="1" x14ac:dyDescent="0.25">
      <c r="A3" s="150"/>
      <c r="B3" s="150"/>
      <c r="C3" s="150"/>
      <c r="D3" s="154" t="s">
        <v>15</v>
      </c>
      <c r="E3" s="154"/>
      <c r="F3" s="155"/>
      <c r="G3" s="156" t="s">
        <v>16</v>
      </c>
      <c r="H3" s="154"/>
      <c r="I3" s="152"/>
    </row>
    <row r="4" spans="1:9" ht="4.5" customHeight="1" thickBot="1" x14ac:dyDescent="0.3"/>
    <row r="5" spans="1:9" ht="15.75" thickBot="1" x14ac:dyDescent="0.3">
      <c r="A5" s="4" t="s">
        <v>6</v>
      </c>
      <c r="B5" s="4" t="s">
        <v>10</v>
      </c>
      <c r="C5" s="17" t="s">
        <v>11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6" t="s">
        <v>5</v>
      </c>
    </row>
    <row r="6" spans="1:9" ht="19.899999999999999" customHeight="1" x14ac:dyDescent="0.25">
      <c r="A6" s="157" t="s">
        <v>7</v>
      </c>
      <c r="B6" s="85">
        <f>TIME(8,0,0)</f>
        <v>0.33333333333333331</v>
      </c>
      <c r="C6" s="86">
        <f>B6+TIME(0,45,0)</f>
        <v>0.36458333333333331</v>
      </c>
      <c r="D6" s="7"/>
      <c r="E6" s="7"/>
      <c r="F6" s="7"/>
      <c r="G6" s="7"/>
      <c r="H6" s="7"/>
      <c r="I6" s="8"/>
    </row>
    <row r="7" spans="1:9" ht="19.899999999999999" customHeight="1" x14ac:dyDescent="0.25">
      <c r="A7" s="158"/>
      <c r="B7" s="87">
        <f>B6+TIME(0,45,0)</f>
        <v>0.36458333333333331</v>
      </c>
      <c r="C7" s="87">
        <f>B7+TIME(0,45,0)</f>
        <v>0.39583333333333331</v>
      </c>
      <c r="D7" s="1"/>
      <c r="E7" s="1"/>
      <c r="F7" s="1"/>
      <c r="G7" s="1"/>
      <c r="H7" s="1"/>
      <c r="I7" s="9"/>
    </row>
    <row r="8" spans="1:9" ht="19.899999999999999" customHeight="1" x14ac:dyDescent="0.25">
      <c r="A8" s="158"/>
      <c r="B8" s="88">
        <f>B7+TIME(0,45,0)</f>
        <v>0.39583333333333331</v>
      </c>
      <c r="C8" s="88">
        <f>B8+TIME(0,45,0)</f>
        <v>0.42708333333333331</v>
      </c>
      <c r="D8" s="3"/>
      <c r="E8" s="3"/>
      <c r="F8" s="3"/>
      <c r="G8" s="3"/>
      <c r="H8" s="3"/>
      <c r="I8" s="10"/>
    </row>
    <row r="9" spans="1:9" ht="4.5" customHeight="1" x14ac:dyDescent="0.25">
      <c r="A9" s="158"/>
      <c r="B9" s="89"/>
      <c r="C9" s="89"/>
      <c r="I9" s="11"/>
    </row>
    <row r="10" spans="1:9" ht="19.899999999999999" customHeight="1" x14ac:dyDescent="0.25">
      <c r="A10" s="158"/>
      <c r="B10" s="90">
        <f>C8+TIME(0,15,0)</f>
        <v>0.4375</v>
      </c>
      <c r="C10" s="90">
        <f>B10+TIME(0,45,0)</f>
        <v>0.46875</v>
      </c>
      <c r="D10" s="2"/>
      <c r="E10" s="2"/>
      <c r="F10" s="2"/>
      <c r="G10" s="2"/>
      <c r="H10" s="2"/>
      <c r="I10" s="12"/>
    </row>
    <row r="11" spans="1:9" ht="19.899999999999999" customHeight="1" x14ac:dyDescent="0.25">
      <c r="A11" s="158"/>
      <c r="B11" s="87">
        <f>B10+TIME(0,45,0)</f>
        <v>0.46875</v>
      </c>
      <c r="C11" s="87">
        <f>B11+TIME(0,45,0)</f>
        <v>0.5</v>
      </c>
      <c r="D11" s="1"/>
      <c r="E11" s="1"/>
      <c r="F11" s="1"/>
      <c r="G11" s="1"/>
      <c r="H11" s="1"/>
      <c r="I11" s="9"/>
    </row>
    <row r="12" spans="1:9" ht="19.899999999999999" customHeight="1" thickBot="1" x14ac:dyDescent="0.3">
      <c r="A12" s="159"/>
      <c r="B12" s="91">
        <f>B11+TIME(0,45,0)</f>
        <v>0.5</v>
      </c>
      <c r="C12" s="92">
        <f>B12+TIME(0,45,0)</f>
        <v>0.53125</v>
      </c>
      <c r="D12" s="13"/>
      <c r="E12" s="13"/>
      <c r="F12" s="13"/>
      <c r="G12" s="13"/>
      <c r="H12" s="13"/>
      <c r="I12" s="14"/>
    </row>
    <row r="13" spans="1:9" ht="4.5" customHeight="1" thickBot="1" x14ac:dyDescent="0.3">
      <c r="A13" s="18"/>
      <c r="B13" s="89"/>
      <c r="C13" s="89"/>
    </row>
    <row r="14" spans="1:9" ht="19.899999999999999" customHeight="1" x14ac:dyDescent="0.25">
      <c r="A14" s="157" t="s">
        <v>8</v>
      </c>
      <c r="B14" s="85">
        <f>C12+TIME(0,15,0)</f>
        <v>0.54166666666666663</v>
      </c>
      <c r="C14" s="86">
        <f>B14+TIME(0,45,0)</f>
        <v>0.57291666666666663</v>
      </c>
      <c r="D14" s="74"/>
      <c r="E14" s="76"/>
      <c r="F14" s="167" t="s">
        <v>104</v>
      </c>
      <c r="G14" s="164" t="s">
        <v>105</v>
      </c>
      <c r="H14" s="76"/>
      <c r="I14" s="19"/>
    </row>
    <row r="15" spans="1:9" ht="19.899999999999999" customHeight="1" x14ac:dyDescent="0.25">
      <c r="A15" s="158"/>
      <c r="B15" s="87">
        <f t="shared" ref="B15:B16" si="0">B14+TIME(0,45,0)</f>
        <v>0.57291666666666663</v>
      </c>
      <c r="C15" s="93">
        <f>B15+TIME(0,45,0)</f>
        <v>0.60416666666666663</v>
      </c>
      <c r="D15" s="162" t="s">
        <v>29</v>
      </c>
      <c r="E15" s="78"/>
      <c r="F15" s="168" t="s">
        <v>12</v>
      </c>
      <c r="G15" s="165"/>
      <c r="H15" s="78"/>
      <c r="I15" s="20"/>
    </row>
    <row r="16" spans="1:9" ht="19.899999999999999" customHeight="1" x14ac:dyDescent="0.25">
      <c r="A16" s="158"/>
      <c r="B16" s="94">
        <f t="shared" si="0"/>
        <v>0.60416666666666663</v>
      </c>
      <c r="C16" s="95">
        <f>B16+TIME(0,45,0)</f>
        <v>0.63541666666666663</v>
      </c>
      <c r="D16" s="162"/>
      <c r="E16" s="79"/>
      <c r="F16" s="169"/>
      <c r="G16" s="166"/>
      <c r="H16" s="79"/>
      <c r="I16" s="26"/>
    </row>
    <row r="17" spans="1:9" ht="4.5" customHeight="1" thickBot="1" x14ac:dyDescent="0.3">
      <c r="A17" s="158"/>
      <c r="B17" s="96"/>
      <c r="C17" s="97"/>
      <c r="D17" s="163"/>
      <c r="E17" s="80"/>
      <c r="F17" s="81"/>
      <c r="G17" s="82"/>
      <c r="H17" s="82"/>
      <c r="I17" s="28"/>
    </row>
    <row r="18" spans="1:9" ht="19.899999999999999" customHeight="1" x14ac:dyDescent="0.25">
      <c r="A18" s="158"/>
      <c r="B18" s="98">
        <f>C16+TIME(0,15,0)</f>
        <v>0.64583333333333326</v>
      </c>
      <c r="C18" s="99">
        <f>B18+TIME(0,45,0)</f>
        <v>0.67708333333333326</v>
      </c>
      <c r="D18" s="163"/>
      <c r="E18" s="174" t="s">
        <v>31</v>
      </c>
      <c r="F18" s="176" t="s">
        <v>32</v>
      </c>
      <c r="G18" s="76"/>
      <c r="H18" s="170" t="s">
        <v>38</v>
      </c>
      <c r="I18" s="27"/>
    </row>
    <row r="19" spans="1:9" ht="19.899999999999999" customHeight="1" x14ac:dyDescent="0.25">
      <c r="A19" s="158"/>
      <c r="B19" s="87">
        <f t="shared" ref="B19" si="1">B18+TIME(0,45,0)</f>
        <v>0.67708333333333326</v>
      </c>
      <c r="C19" s="87">
        <f>B19+TIME(0,45,0)</f>
        <v>0.70833333333333326</v>
      </c>
      <c r="D19" s="160" t="s">
        <v>30</v>
      </c>
      <c r="E19" s="174"/>
      <c r="F19" s="176"/>
      <c r="G19" s="171" t="s">
        <v>33</v>
      </c>
      <c r="H19" s="169"/>
      <c r="I19" s="20"/>
    </row>
    <row r="20" spans="1:9" ht="19.899999999999999" customHeight="1" thickBot="1" x14ac:dyDescent="0.3">
      <c r="A20" s="159"/>
      <c r="B20" s="91">
        <f>B19+TIME(0,45,0)</f>
        <v>0.70833333333333326</v>
      </c>
      <c r="C20" s="92">
        <f>B20+TIME(0,45,0)</f>
        <v>0.73958333333333326</v>
      </c>
      <c r="D20" s="161"/>
      <c r="E20" s="175"/>
      <c r="F20" s="177"/>
      <c r="G20" s="172"/>
      <c r="H20" s="173" t="s">
        <v>34</v>
      </c>
      <c r="I20" s="21"/>
    </row>
    <row r="21" spans="1:9" ht="4.5" customHeight="1" thickBot="1" x14ac:dyDescent="0.3">
      <c r="A21" s="18"/>
      <c r="B21" s="89"/>
      <c r="C21" s="89"/>
      <c r="D21" s="83"/>
      <c r="E21" s="83"/>
      <c r="F21" s="83"/>
      <c r="G21" s="83"/>
      <c r="H21" s="173"/>
      <c r="I21" s="11"/>
    </row>
    <row r="22" spans="1:9" ht="19.899999999999999" customHeight="1" x14ac:dyDescent="0.25">
      <c r="A22" s="157" t="s">
        <v>9</v>
      </c>
      <c r="B22" s="85">
        <f>C20+TIME(0,15,0)</f>
        <v>0.74999999999999989</v>
      </c>
      <c r="C22" s="86">
        <f>B22+TIME(0,45,0)</f>
        <v>0.78124999999999989</v>
      </c>
      <c r="D22" s="76"/>
      <c r="E22" s="76"/>
      <c r="F22" s="178" t="s">
        <v>37</v>
      </c>
      <c r="G22" s="180" t="s">
        <v>36</v>
      </c>
      <c r="H22" s="173"/>
      <c r="I22" s="19"/>
    </row>
    <row r="23" spans="1:9" ht="19.899999999999999" customHeight="1" x14ac:dyDescent="0.25">
      <c r="A23" s="158"/>
      <c r="B23" s="87">
        <f t="shared" ref="B23" si="2">B22+TIME(0,45,0)</f>
        <v>0.78124999999999989</v>
      </c>
      <c r="C23" s="87">
        <f>B23+TIME(0,45,0)</f>
        <v>0.81249999999999989</v>
      </c>
      <c r="D23" s="78"/>
      <c r="E23" s="78"/>
      <c r="F23" s="179"/>
      <c r="G23" s="181"/>
      <c r="H23" s="182" t="s">
        <v>35</v>
      </c>
      <c r="I23" s="20"/>
    </row>
    <row r="24" spans="1:9" ht="19.899999999999999" customHeight="1" x14ac:dyDescent="0.25">
      <c r="A24" s="158"/>
      <c r="B24" s="88">
        <f>B23+TIME(0,45,0)</f>
        <v>0.81249999999999989</v>
      </c>
      <c r="C24" s="88">
        <f>B24+TIME(0,45,0)</f>
        <v>0.84374999999999989</v>
      </c>
      <c r="D24" s="3"/>
      <c r="E24" s="24"/>
      <c r="F24" s="25"/>
      <c r="G24" s="3"/>
      <c r="H24" s="183"/>
      <c r="I24" s="26"/>
    </row>
    <row r="25" spans="1:9" ht="4.5" customHeight="1" x14ac:dyDescent="0.25">
      <c r="A25" s="158"/>
      <c r="B25" s="89"/>
      <c r="C25" s="89"/>
      <c r="I25" s="28"/>
    </row>
    <row r="26" spans="1:9" ht="19.899999999999999" customHeight="1" x14ac:dyDescent="0.25">
      <c r="A26" s="158"/>
      <c r="B26" s="90">
        <f>C24+TIME(0,15,0)</f>
        <v>0.85416666666666652</v>
      </c>
      <c r="C26" s="90">
        <f>B26+TIME(0,45,0)</f>
        <v>0.88541666666666652</v>
      </c>
      <c r="D26" s="2"/>
      <c r="E26" s="2"/>
      <c r="F26" s="2"/>
      <c r="G26" s="2"/>
      <c r="H26" s="2"/>
      <c r="I26" s="27"/>
    </row>
    <row r="27" spans="1:9" ht="19.899999999999999" customHeight="1" x14ac:dyDescent="0.25">
      <c r="A27" s="158"/>
      <c r="B27" s="87">
        <f t="shared" ref="B27" si="3">B26+TIME(0,45,0)</f>
        <v>0.88541666666666652</v>
      </c>
      <c r="C27" s="87">
        <f>B27+TIME(0,45,0)</f>
        <v>0.91666666666666652</v>
      </c>
      <c r="D27" s="1"/>
      <c r="E27" s="1"/>
      <c r="F27" s="1"/>
      <c r="G27" s="1"/>
      <c r="H27" s="1"/>
      <c r="I27" s="20"/>
    </row>
    <row r="28" spans="1:9" ht="19.899999999999999" customHeight="1" thickBot="1" x14ac:dyDescent="0.3">
      <c r="A28" s="159"/>
      <c r="B28" s="91">
        <f>B27+TIME(0,45,0)</f>
        <v>0.91666666666666652</v>
      </c>
      <c r="C28" s="92">
        <f>B28+TIME(0,45,0)</f>
        <v>0.94791666666666652</v>
      </c>
      <c r="D28" s="13"/>
      <c r="E28" s="13"/>
      <c r="F28" s="13"/>
      <c r="G28" s="13"/>
      <c r="H28" s="13"/>
      <c r="I28" s="21"/>
    </row>
    <row r="29" spans="1:9" ht="4.5" customHeight="1" x14ac:dyDescent="0.35">
      <c r="A29" s="16"/>
      <c r="B29" s="15"/>
      <c r="C29" s="15"/>
    </row>
  </sheetData>
  <mergeCells count="21">
    <mergeCell ref="E18:E20"/>
    <mergeCell ref="F18:F20"/>
    <mergeCell ref="F22:F23"/>
    <mergeCell ref="G22:G23"/>
    <mergeCell ref="H23:H24"/>
    <mergeCell ref="G14:G16"/>
    <mergeCell ref="F14:F16"/>
    <mergeCell ref="H18:H19"/>
    <mergeCell ref="G19:G20"/>
    <mergeCell ref="H20:H22"/>
    <mergeCell ref="A6:A12"/>
    <mergeCell ref="A14:A20"/>
    <mergeCell ref="A22:A28"/>
    <mergeCell ref="D19:D20"/>
    <mergeCell ref="D15:D18"/>
    <mergeCell ref="A1:C3"/>
    <mergeCell ref="D1:H1"/>
    <mergeCell ref="I1:I3"/>
    <mergeCell ref="D2:H2"/>
    <mergeCell ref="D3:F3"/>
    <mergeCell ref="G3:H3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="85" zoomScaleNormal="85" workbookViewId="0">
      <selection activeCell="G19" sqref="G19:G22"/>
    </sheetView>
  </sheetViews>
  <sheetFormatPr baseColWidth="10" defaultRowHeight="15" x14ac:dyDescent="0.25"/>
  <cols>
    <col min="2" max="3" width="15.7109375" customWidth="1"/>
    <col min="4" max="9" width="20.7109375" customWidth="1"/>
  </cols>
  <sheetData>
    <row r="1" spans="1:9" ht="33.75" customHeight="1" x14ac:dyDescent="0.25">
      <c r="A1" s="150" t="s">
        <v>17</v>
      </c>
      <c r="B1" s="150"/>
      <c r="C1" s="150"/>
      <c r="D1" s="151" t="s">
        <v>14</v>
      </c>
      <c r="E1" s="151"/>
      <c r="F1" s="151"/>
      <c r="G1" s="151"/>
      <c r="H1" s="151"/>
      <c r="I1" s="152">
        <v>2026</v>
      </c>
    </row>
    <row r="2" spans="1:9" ht="23.25" customHeight="1" x14ac:dyDescent="0.25">
      <c r="A2" s="150"/>
      <c r="B2" s="150"/>
      <c r="C2" s="150"/>
      <c r="D2" s="153" t="s">
        <v>21</v>
      </c>
      <c r="E2" s="153"/>
      <c r="F2" s="153"/>
      <c r="G2" s="153"/>
      <c r="H2" s="153"/>
      <c r="I2" s="152"/>
    </row>
    <row r="3" spans="1:9" ht="21" customHeight="1" x14ac:dyDescent="0.25">
      <c r="A3" s="150"/>
      <c r="B3" s="150"/>
      <c r="C3" s="150"/>
      <c r="D3" s="154" t="s">
        <v>15</v>
      </c>
      <c r="E3" s="154"/>
      <c r="F3" s="155"/>
      <c r="G3" s="156" t="s">
        <v>27</v>
      </c>
      <c r="H3" s="154"/>
      <c r="I3" s="152"/>
    </row>
    <row r="4" spans="1:9" ht="6" customHeight="1" thickBot="1" x14ac:dyDescent="0.3"/>
    <row r="5" spans="1:9" ht="16.5" customHeight="1" thickBot="1" x14ac:dyDescent="0.3">
      <c r="A5" s="4" t="s">
        <v>6</v>
      </c>
      <c r="B5" s="4" t="s">
        <v>10</v>
      </c>
      <c r="C5" s="17" t="s">
        <v>11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6" t="s">
        <v>5</v>
      </c>
    </row>
    <row r="6" spans="1:9" ht="22.5" customHeight="1" x14ac:dyDescent="0.25">
      <c r="A6" s="157" t="s">
        <v>7</v>
      </c>
      <c r="B6" s="85">
        <f>TIME(8,0,0)</f>
        <v>0.33333333333333331</v>
      </c>
      <c r="C6" s="86">
        <f>B6+TIME(0,45,0)</f>
        <v>0.36458333333333331</v>
      </c>
      <c r="D6" s="7"/>
      <c r="E6" s="7"/>
      <c r="F6" s="7"/>
      <c r="G6" s="7"/>
      <c r="H6" s="7"/>
      <c r="I6" s="8"/>
    </row>
    <row r="7" spans="1:9" ht="22.5" customHeight="1" x14ac:dyDescent="0.25">
      <c r="A7" s="158"/>
      <c r="B7" s="87">
        <f>B6+TIME(0,45,0)</f>
        <v>0.36458333333333331</v>
      </c>
      <c r="C7" s="87">
        <f>B7+TIME(0,45,0)</f>
        <v>0.39583333333333331</v>
      </c>
      <c r="D7" s="1"/>
      <c r="E7" s="1"/>
      <c r="F7" s="1"/>
      <c r="G7" s="1"/>
      <c r="H7" s="1"/>
      <c r="I7" s="9"/>
    </row>
    <row r="8" spans="1:9" ht="22.5" customHeight="1" x14ac:dyDescent="0.25">
      <c r="A8" s="158"/>
      <c r="B8" s="88">
        <f>B7+TIME(0,45,0)</f>
        <v>0.39583333333333331</v>
      </c>
      <c r="C8" s="88">
        <f>B8+TIME(0,45,0)</f>
        <v>0.42708333333333331</v>
      </c>
      <c r="D8" s="3"/>
      <c r="E8" s="3"/>
      <c r="F8" s="3"/>
      <c r="G8" s="3"/>
      <c r="H8" s="3"/>
      <c r="I8" s="10"/>
    </row>
    <row r="9" spans="1:9" ht="6" customHeight="1" x14ac:dyDescent="0.25">
      <c r="A9" s="158"/>
      <c r="B9" s="89"/>
      <c r="C9" s="89"/>
      <c r="E9" s="62"/>
      <c r="F9" s="61"/>
      <c r="I9" s="11"/>
    </row>
    <row r="10" spans="1:9" ht="22.5" customHeight="1" x14ac:dyDescent="0.25">
      <c r="A10" s="158"/>
      <c r="B10" s="90">
        <f>C8+TIME(0,15,0)</f>
        <v>0.4375</v>
      </c>
      <c r="C10" s="90">
        <f>B10+TIME(0,45,0)</f>
        <v>0.46875</v>
      </c>
      <c r="D10" s="2"/>
      <c r="E10" s="2"/>
      <c r="F10" s="2"/>
      <c r="G10" s="2"/>
      <c r="H10" s="2"/>
      <c r="I10" s="12"/>
    </row>
    <row r="11" spans="1:9" ht="22.5" customHeight="1" x14ac:dyDescent="0.25">
      <c r="A11" s="158"/>
      <c r="B11" s="87">
        <f>B10+TIME(0,45,0)</f>
        <v>0.46875</v>
      </c>
      <c r="C11" s="87">
        <f>B11+TIME(0,45,0)</f>
        <v>0.5</v>
      </c>
      <c r="D11" s="1"/>
      <c r="E11" s="1"/>
      <c r="F11" s="1"/>
      <c r="G11" s="1"/>
      <c r="H11" s="1"/>
      <c r="I11" s="9"/>
    </row>
    <row r="12" spans="1:9" ht="22.5" customHeight="1" thickBot="1" x14ac:dyDescent="0.3">
      <c r="A12" s="159"/>
      <c r="B12" s="91">
        <f>B11+TIME(0,45,0)</f>
        <v>0.5</v>
      </c>
      <c r="C12" s="92">
        <f>B12+TIME(0,45,0)</f>
        <v>0.53125</v>
      </c>
      <c r="D12" s="13"/>
      <c r="E12" s="13"/>
      <c r="F12" s="13"/>
      <c r="G12" s="13"/>
      <c r="H12" s="13"/>
      <c r="I12" s="14"/>
    </row>
    <row r="13" spans="1:9" ht="6" customHeight="1" thickBot="1" x14ac:dyDescent="0.3">
      <c r="A13" s="18"/>
      <c r="B13" s="89"/>
      <c r="C13" s="89"/>
      <c r="E13" s="62"/>
      <c r="F13" s="61"/>
      <c r="I13" s="11"/>
    </row>
    <row r="14" spans="1:9" ht="22.5" customHeight="1" x14ac:dyDescent="0.25">
      <c r="A14" s="157" t="s">
        <v>8</v>
      </c>
      <c r="B14" s="85">
        <f>C12+TIME(0,15,0)</f>
        <v>0.54166666666666663</v>
      </c>
      <c r="C14" s="86">
        <f>B14+TIME(0,45,0)</f>
        <v>0.57291666666666663</v>
      </c>
      <c r="D14" s="7"/>
      <c r="E14" s="7"/>
      <c r="F14" s="7"/>
      <c r="G14" s="7"/>
      <c r="H14" s="7"/>
      <c r="I14" s="19"/>
    </row>
    <row r="15" spans="1:9" ht="22.5" customHeight="1" x14ac:dyDescent="0.25">
      <c r="A15" s="158"/>
      <c r="B15" s="87">
        <f t="shared" ref="B15:B16" si="0">B14+TIME(0,45,0)</f>
        <v>0.57291666666666663</v>
      </c>
      <c r="C15" s="93">
        <f>B15+TIME(0,45,0)</f>
        <v>0.60416666666666663</v>
      </c>
      <c r="D15" s="78"/>
      <c r="E15" s="78"/>
      <c r="F15" s="78"/>
      <c r="G15" s="78"/>
      <c r="H15" s="78"/>
      <c r="I15" s="20"/>
    </row>
    <row r="16" spans="1:9" ht="22.5" customHeight="1" x14ac:dyDescent="0.25">
      <c r="A16" s="158"/>
      <c r="B16" s="94">
        <f t="shared" si="0"/>
        <v>0.60416666666666663</v>
      </c>
      <c r="C16" s="88">
        <f>B16+TIME(0,45,0)</f>
        <v>0.63541666666666663</v>
      </c>
      <c r="D16" s="77"/>
      <c r="E16" s="193" t="s">
        <v>42</v>
      </c>
      <c r="F16" s="77"/>
      <c r="G16" s="77"/>
      <c r="H16" s="77"/>
      <c r="I16" s="26"/>
    </row>
    <row r="17" spans="1:9" ht="6" customHeight="1" x14ac:dyDescent="0.25">
      <c r="A17" s="158"/>
      <c r="B17" s="100"/>
      <c r="C17" s="101"/>
      <c r="D17" s="109"/>
      <c r="E17" s="160"/>
      <c r="F17" s="107"/>
      <c r="G17" s="107"/>
      <c r="H17" s="107"/>
      <c r="I17" s="28"/>
    </row>
    <row r="18" spans="1:9" ht="22.5" customHeight="1" x14ac:dyDescent="0.25">
      <c r="A18" s="158"/>
      <c r="B18" s="90">
        <f>C16+TIME(0,15,0)</f>
        <v>0.64583333333333326</v>
      </c>
      <c r="C18" s="99">
        <f>B18+TIME(0,45,0)</f>
        <v>0.67708333333333326</v>
      </c>
      <c r="D18" s="119"/>
      <c r="E18" s="194"/>
      <c r="F18" s="182" t="s">
        <v>43</v>
      </c>
      <c r="G18" s="120"/>
      <c r="H18" s="110"/>
      <c r="I18" s="27"/>
    </row>
    <row r="19" spans="1:9" ht="22.5" customHeight="1" x14ac:dyDescent="0.25">
      <c r="A19" s="158"/>
      <c r="B19" s="87">
        <f t="shared" ref="B19" si="1">B18+TIME(0,45,0)</f>
        <v>0.67708333333333326</v>
      </c>
      <c r="C19" s="93">
        <f>B19+TIME(0,45,0)</f>
        <v>0.70833333333333326</v>
      </c>
      <c r="D19" s="189" t="s">
        <v>39</v>
      </c>
      <c r="E19" s="195" t="s">
        <v>41</v>
      </c>
      <c r="F19" s="174"/>
      <c r="G19" s="184" t="s">
        <v>45</v>
      </c>
      <c r="H19" s="78"/>
      <c r="I19" s="20"/>
    </row>
    <row r="20" spans="1:9" ht="22.5" customHeight="1" thickBot="1" x14ac:dyDescent="0.3">
      <c r="A20" s="159"/>
      <c r="B20" s="91">
        <f>B19+TIME(0,45,0)</f>
        <v>0.70833333333333326</v>
      </c>
      <c r="C20" s="102">
        <f>B20+TIME(0,45,0)</f>
        <v>0.73958333333333326</v>
      </c>
      <c r="D20" s="190"/>
      <c r="E20" s="195"/>
      <c r="F20" s="197"/>
      <c r="G20" s="184"/>
      <c r="H20" s="186" t="s">
        <v>46</v>
      </c>
      <c r="I20" s="32"/>
    </row>
    <row r="21" spans="1:9" ht="6" customHeight="1" thickBot="1" x14ac:dyDescent="0.3">
      <c r="A21" s="18"/>
      <c r="B21" s="89"/>
      <c r="C21" s="89"/>
      <c r="D21" s="190"/>
      <c r="E21" s="195"/>
      <c r="F21" s="121"/>
      <c r="G21" s="184"/>
      <c r="H21" s="186"/>
      <c r="I21" s="11"/>
    </row>
    <row r="22" spans="1:9" ht="22.5" customHeight="1" x14ac:dyDescent="0.25">
      <c r="A22" s="157" t="s">
        <v>9</v>
      </c>
      <c r="B22" s="85">
        <f>C20+TIME(0,15,0)</f>
        <v>0.74999999999999989</v>
      </c>
      <c r="C22" s="103">
        <f>B22+TIME(0,45,0)</f>
        <v>0.78124999999999989</v>
      </c>
      <c r="D22" s="191"/>
      <c r="E22" s="196"/>
      <c r="F22" s="164" t="s">
        <v>44</v>
      </c>
      <c r="G22" s="185"/>
      <c r="H22" s="186"/>
      <c r="I22" s="33"/>
    </row>
    <row r="23" spans="1:9" ht="22.5" customHeight="1" x14ac:dyDescent="0.25">
      <c r="A23" s="158"/>
      <c r="B23" s="87">
        <f t="shared" ref="B23" si="2">B22+TIME(0,45,0)</f>
        <v>0.78124999999999989</v>
      </c>
      <c r="C23" s="87">
        <f>B23+TIME(0,45,0)</f>
        <v>0.81249999999999989</v>
      </c>
      <c r="D23" s="192" t="s">
        <v>40</v>
      </c>
      <c r="E23" s="187" t="s">
        <v>47</v>
      </c>
      <c r="F23" s="165"/>
      <c r="G23" s="122"/>
      <c r="H23" s="122"/>
      <c r="I23" s="20"/>
    </row>
    <row r="24" spans="1:9" ht="22.5" customHeight="1" x14ac:dyDescent="0.25">
      <c r="A24" s="158"/>
      <c r="B24" s="88">
        <f>B23+TIME(0,45,0)</f>
        <v>0.81249999999999989</v>
      </c>
      <c r="C24" s="88">
        <f>B24+TIME(0,45,0)</f>
        <v>0.84374999999999989</v>
      </c>
      <c r="D24" s="180"/>
      <c r="E24" s="188"/>
      <c r="F24" s="165"/>
      <c r="G24" s="123"/>
      <c r="H24" s="123"/>
      <c r="I24" s="26"/>
    </row>
    <row r="25" spans="1:9" ht="6" customHeight="1" x14ac:dyDescent="0.25">
      <c r="A25" s="158"/>
      <c r="B25" s="89"/>
      <c r="C25" s="89"/>
      <c r="D25" s="82"/>
      <c r="E25" s="107"/>
      <c r="F25" s="107"/>
      <c r="G25" s="82"/>
      <c r="H25" s="82"/>
      <c r="I25" s="28"/>
    </row>
    <row r="26" spans="1:9" ht="22.5" customHeight="1" x14ac:dyDescent="0.25">
      <c r="A26" s="158"/>
      <c r="B26" s="90">
        <f>C24+TIME(0,15,0)</f>
        <v>0.85416666666666652</v>
      </c>
      <c r="C26" s="90">
        <f>B26+TIME(0,45,0)</f>
        <v>0.88541666666666652</v>
      </c>
      <c r="D26" s="171" t="s">
        <v>41</v>
      </c>
      <c r="E26" s="84"/>
      <c r="F26" s="178" t="s">
        <v>37</v>
      </c>
      <c r="G26" s="110"/>
      <c r="H26" s="198" t="s">
        <v>48</v>
      </c>
      <c r="I26" s="27"/>
    </row>
    <row r="27" spans="1:9" ht="22.5" customHeight="1" x14ac:dyDescent="0.25">
      <c r="A27" s="158"/>
      <c r="B27" s="87">
        <f t="shared" ref="B27" si="3">B26+TIME(0,45,0)</f>
        <v>0.88541666666666652</v>
      </c>
      <c r="C27" s="87">
        <f>B27+TIME(0,45,0)</f>
        <v>0.91666666666666652</v>
      </c>
      <c r="D27" s="172"/>
      <c r="E27" s="78"/>
      <c r="F27" s="179"/>
      <c r="G27" s="78"/>
      <c r="H27" s="166"/>
      <c r="I27" s="20"/>
    </row>
    <row r="28" spans="1:9" ht="22.5" customHeight="1" thickBot="1" x14ac:dyDescent="0.3">
      <c r="A28" s="159"/>
      <c r="B28" s="91">
        <f>B27+TIME(0,45,0)</f>
        <v>0.91666666666666652</v>
      </c>
      <c r="C28" s="92">
        <f>B28+TIME(0,45,0)</f>
        <v>0.94791666666666652</v>
      </c>
      <c r="D28" s="49"/>
      <c r="E28" s="13"/>
      <c r="F28" s="49"/>
      <c r="G28" s="13"/>
      <c r="H28" s="13"/>
      <c r="I28" s="21"/>
    </row>
    <row r="29" spans="1:9" ht="21" x14ac:dyDescent="0.35">
      <c r="A29" s="16"/>
      <c r="B29" s="15"/>
      <c r="C29" s="15"/>
    </row>
  </sheetData>
  <mergeCells count="21">
    <mergeCell ref="A1:C3"/>
    <mergeCell ref="D1:H1"/>
    <mergeCell ref="D2:H2"/>
    <mergeCell ref="D3:F3"/>
    <mergeCell ref="F26:F27"/>
    <mergeCell ref="A22:A28"/>
    <mergeCell ref="D19:D22"/>
    <mergeCell ref="D23:D24"/>
    <mergeCell ref="A6:A12"/>
    <mergeCell ref="A14:A20"/>
    <mergeCell ref="D26:D27"/>
    <mergeCell ref="E16:E18"/>
    <mergeCell ref="E19:E22"/>
    <mergeCell ref="F22:F24"/>
    <mergeCell ref="F18:F20"/>
    <mergeCell ref="H26:H27"/>
    <mergeCell ref="G19:G22"/>
    <mergeCell ref="H20:H22"/>
    <mergeCell ref="E23:E24"/>
    <mergeCell ref="I1:I3"/>
    <mergeCell ref="G3:H3"/>
  </mergeCell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="85" zoomScaleNormal="85" workbookViewId="0">
      <selection activeCell="G18" sqref="G18"/>
    </sheetView>
  </sheetViews>
  <sheetFormatPr baseColWidth="10" defaultRowHeight="15" x14ac:dyDescent="0.25"/>
  <cols>
    <col min="2" max="3" width="15.7109375" customWidth="1"/>
    <col min="4" max="9" width="20.7109375" customWidth="1"/>
  </cols>
  <sheetData>
    <row r="1" spans="1:9" ht="33.75" customHeight="1" x14ac:dyDescent="0.25">
      <c r="A1" s="150" t="s">
        <v>18</v>
      </c>
      <c r="B1" s="150"/>
      <c r="C1" s="150"/>
      <c r="D1" s="151" t="s">
        <v>14</v>
      </c>
      <c r="E1" s="151"/>
      <c r="F1" s="151"/>
      <c r="G1" s="151"/>
      <c r="H1" s="151"/>
      <c r="I1" s="152">
        <v>2026</v>
      </c>
    </row>
    <row r="2" spans="1:9" ht="23.25" customHeight="1" x14ac:dyDescent="0.25">
      <c r="A2" s="150"/>
      <c r="B2" s="150"/>
      <c r="C2" s="150"/>
      <c r="D2" s="153" t="s">
        <v>21</v>
      </c>
      <c r="E2" s="153"/>
      <c r="F2" s="153"/>
      <c r="G2" s="153"/>
      <c r="H2" s="153"/>
      <c r="I2" s="152"/>
    </row>
    <row r="3" spans="1:9" ht="21" customHeight="1" x14ac:dyDescent="0.25">
      <c r="A3" s="150"/>
      <c r="B3" s="150"/>
      <c r="C3" s="150"/>
      <c r="D3" s="154" t="s">
        <v>15</v>
      </c>
      <c r="E3" s="154"/>
      <c r="F3" s="155"/>
      <c r="G3" s="156" t="s">
        <v>26</v>
      </c>
      <c r="H3" s="154"/>
      <c r="I3" s="152"/>
    </row>
    <row r="4" spans="1:9" ht="6" customHeight="1" thickBot="1" x14ac:dyDescent="0.3"/>
    <row r="5" spans="1:9" ht="16.5" customHeight="1" thickBot="1" x14ac:dyDescent="0.3">
      <c r="A5" s="4" t="s">
        <v>6</v>
      </c>
      <c r="B5" s="4" t="s">
        <v>10</v>
      </c>
      <c r="C5" s="17" t="s">
        <v>11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6" t="s">
        <v>5</v>
      </c>
    </row>
    <row r="6" spans="1:9" ht="19.899999999999999" customHeight="1" x14ac:dyDescent="0.25">
      <c r="A6" s="157" t="s">
        <v>7</v>
      </c>
      <c r="B6" s="85">
        <f>TIME(8,0,0)</f>
        <v>0.33333333333333331</v>
      </c>
      <c r="C6" s="86">
        <f>B6+TIME(0,45,0)</f>
        <v>0.36458333333333331</v>
      </c>
      <c r="D6" s="7"/>
      <c r="E6" s="7"/>
      <c r="F6" s="7"/>
      <c r="G6" s="7"/>
      <c r="H6" s="7"/>
      <c r="I6" s="8"/>
    </row>
    <row r="7" spans="1:9" ht="19.899999999999999" customHeight="1" x14ac:dyDescent="0.25">
      <c r="A7" s="158"/>
      <c r="B7" s="87">
        <f>B6+TIME(0,45,0)</f>
        <v>0.36458333333333331</v>
      </c>
      <c r="C7" s="87">
        <f>B7+TIME(0,45,0)</f>
        <v>0.39583333333333331</v>
      </c>
      <c r="D7" s="1"/>
      <c r="E7" s="1"/>
      <c r="F7" s="1"/>
      <c r="G7" s="1"/>
      <c r="H7" s="1"/>
      <c r="I7" s="9"/>
    </row>
    <row r="8" spans="1:9" ht="19.899999999999999" customHeight="1" x14ac:dyDescent="0.25">
      <c r="A8" s="158"/>
      <c r="B8" s="88">
        <f>B7+TIME(0,45,0)</f>
        <v>0.39583333333333331</v>
      </c>
      <c r="C8" s="88">
        <f>B8+TIME(0,45,0)</f>
        <v>0.42708333333333331</v>
      </c>
      <c r="D8" s="3"/>
      <c r="E8" s="3"/>
      <c r="F8" s="3"/>
      <c r="G8" s="3"/>
      <c r="H8" s="3"/>
      <c r="I8" s="10"/>
    </row>
    <row r="9" spans="1:9" ht="6" customHeight="1" x14ac:dyDescent="0.25">
      <c r="A9" s="158"/>
      <c r="B9" s="89"/>
      <c r="C9" s="89"/>
      <c r="I9" s="11"/>
    </row>
    <row r="10" spans="1:9" ht="19.899999999999999" customHeight="1" x14ac:dyDescent="0.25">
      <c r="A10" s="158"/>
      <c r="B10" s="90">
        <f>C8+TIME(0,15,0)</f>
        <v>0.4375</v>
      </c>
      <c r="C10" s="90">
        <f>B10+TIME(0,45,0)</f>
        <v>0.46875</v>
      </c>
      <c r="D10" s="2"/>
      <c r="E10" s="2"/>
      <c r="F10" s="2"/>
      <c r="G10" s="2"/>
      <c r="H10" s="2"/>
      <c r="I10" s="12"/>
    </row>
    <row r="11" spans="1:9" ht="19.899999999999999" customHeight="1" x14ac:dyDescent="0.25">
      <c r="A11" s="158"/>
      <c r="B11" s="87">
        <f>B10+TIME(0,45,0)</f>
        <v>0.46875</v>
      </c>
      <c r="C11" s="87">
        <f>B11+TIME(0,45,0)</f>
        <v>0.5</v>
      </c>
      <c r="D11" s="1"/>
      <c r="E11" s="1"/>
      <c r="F11" s="1"/>
      <c r="G11" s="1"/>
      <c r="H11" s="1"/>
      <c r="I11" s="9"/>
    </row>
    <row r="12" spans="1:9" ht="19.899999999999999" customHeight="1" thickBot="1" x14ac:dyDescent="0.3">
      <c r="A12" s="159"/>
      <c r="B12" s="91">
        <f>B11+TIME(0,45,0)</f>
        <v>0.5</v>
      </c>
      <c r="C12" s="92">
        <f>B12+TIME(0,45,0)</f>
        <v>0.53125</v>
      </c>
      <c r="D12" s="13"/>
      <c r="E12" s="13"/>
      <c r="F12" s="13"/>
      <c r="G12" s="13"/>
      <c r="H12" s="13"/>
      <c r="I12" s="14"/>
    </row>
    <row r="13" spans="1:9" ht="6" customHeight="1" thickBot="1" x14ac:dyDescent="0.3">
      <c r="A13" s="18"/>
      <c r="B13" s="89"/>
      <c r="C13" s="89"/>
      <c r="I13" s="11"/>
    </row>
    <row r="14" spans="1:9" ht="19.899999999999999" customHeight="1" x14ac:dyDescent="0.25">
      <c r="A14" s="157" t="s">
        <v>8</v>
      </c>
      <c r="B14" s="85">
        <f>C12+TIME(0,15,0)</f>
        <v>0.54166666666666663</v>
      </c>
      <c r="C14" s="86">
        <f>B14+TIME(0,45,0)</f>
        <v>0.57291666666666663</v>
      </c>
      <c r="D14" s="7"/>
      <c r="E14" s="7"/>
      <c r="F14" s="7"/>
      <c r="G14" s="7"/>
      <c r="H14" s="7"/>
      <c r="I14" s="19"/>
    </row>
    <row r="15" spans="1:9" ht="19.899999999999999" customHeight="1" x14ac:dyDescent="0.25">
      <c r="A15" s="158"/>
      <c r="B15" s="87">
        <f t="shared" ref="B15:B16" si="0">B14+TIME(0,45,0)</f>
        <v>0.57291666666666663</v>
      </c>
      <c r="C15" s="93">
        <f>B15+TIME(0,45,0)</f>
        <v>0.60416666666666663</v>
      </c>
      <c r="D15" s="69"/>
      <c r="E15" s="37"/>
      <c r="F15" s="37"/>
      <c r="G15" s="1"/>
      <c r="H15" s="1"/>
      <c r="I15" s="20"/>
    </row>
    <row r="16" spans="1:9" ht="19.899999999999999" customHeight="1" x14ac:dyDescent="0.25">
      <c r="A16" s="158"/>
      <c r="B16" s="94">
        <f t="shared" si="0"/>
        <v>0.60416666666666663</v>
      </c>
      <c r="C16" s="95">
        <f>B16+TIME(0,45,0)</f>
        <v>0.63541666666666663</v>
      </c>
      <c r="D16" s="205" t="s">
        <v>49</v>
      </c>
      <c r="E16" s="105"/>
      <c r="F16" s="106"/>
      <c r="G16" s="105"/>
      <c r="H16" s="105"/>
      <c r="I16" s="44"/>
    </row>
    <row r="17" spans="1:9" ht="6" customHeight="1" x14ac:dyDescent="0.25">
      <c r="A17" s="158"/>
      <c r="B17" s="96"/>
      <c r="C17" s="96"/>
      <c r="D17" s="206"/>
      <c r="E17" s="107"/>
      <c r="F17" s="107"/>
      <c r="G17" s="108"/>
      <c r="H17" s="109"/>
      <c r="I17" s="28"/>
    </row>
    <row r="18" spans="1:9" ht="19.899999999999999" customHeight="1" x14ac:dyDescent="0.25">
      <c r="A18" s="158"/>
      <c r="B18" s="98">
        <f>C16+TIME(0,15,0)</f>
        <v>0.64583333333333326</v>
      </c>
      <c r="C18" s="99">
        <f>B18+TIME(0,45,0)</f>
        <v>0.67708333333333326</v>
      </c>
      <c r="D18" s="206"/>
      <c r="E18" s="189" t="s">
        <v>28</v>
      </c>
      <c r="F18" s="2"/>
      <c r="G18" s="110"/>
      <c r="H18" s="110"/>
      <c r="I18" s="43"/>
    </row>
    <row r="19" spans="1:9" ht="19.899999999999999" customHeight="1" x14ac:dyDescent="0.25">
      <c r="A19" s="158"/>
      <c r="B19" s="87">
        <f t="shared" ref="B19" si="1">B18+TIME(0,45,0)</f>
        <v>0.67708333333333326</v>
      </c>
      <c r="C19" s="93">
        <f>B19+TIME(0,45,0)</f>
        <v>0.70833333333333326</v>
      </c>
      <c r="D19" s="198" t="s">
        <v>50</v>
      </c>
      <c r="E19" s="211"/>
      <c r="F19" s="1"/>
      <c r="G19" s="208" t="s">
        <v>54</v>
      </c>
      <c r="H19" s="78"/>
      <c r="I19" s="38"/>
    </row>
    <row r="20" spans="1:9" ht="19.899999999999999" customHeight="1" thickBot="1" x14ac:dyDescent="0.3">
      <c r="A20" s="159"/>
      <c r="B20" s="91">
        <f>B19+TIME(0,45,0)</f>
        <v>0.70833333333333326</v>
      </c>
      <c r="C20" s="102">
        <f>B20+TIME(0,45,0)</f>
        <v>0.73958333333333326</v>
      </c>
      <c r="D20" s="207"/>
      <c r="E20" s="212"/>
      <c r="F20" s="13"/>
      <c r="G20" s="209"/>
      <c r="H20" s="213" t="s">
        <v>59</v>
      </c>
      <c r="I20" s="32"/>
    </row>
    <row r="21" spans="1:9" ht="6" customHeight="1" thickBot="1" x14ac:dyDescent="0.4">
      <c r="A21" s="18"/>
      <c r="B21" s="89"/>
      <c r="C21" s="89"/>
      <c r="D21" s="105"/>
      <c r="E21" s="111"/>
      <c r="F21" s="112"/>
      <c r="G21" s="209"/>
      <c r="H21" s="213"/>
      <c r="I21" s="15"/>
    </row>
    <row r="22" spans="1:9" ht="19.899999999999999" customHeight="1" x14ac:dyDescent="0.25">
      <c r="A22" s="157" t="s">
        <v>9</v>
      </c>
      <c r="B22" s="85">
        <f>C20+TIME(0,15,0)</f>
        <v>0.74999999999999989</v>
      </c>
      <c r="C22" s="103">
        <f>B22+TIME(0,45,0)</f>
        <v>0.78124999999999989</v>
      </c>
      <c r="D22" s="208" t="s">
        <v>51</v>
      </c>
      <c r="E22" s="214" t="s">
        <v>52</v>
      </c>
      <c r="F22" s="199" t="s">
        <v>55</v>
      </c>
      <c r="G22" s="210"/>
      <c r="H22" s="213"/>
      <c r="I22" s="33"/>
    </row>
    <row r="23" spans="1:9" ht="19.899999999999999" customHeight="1" x14ac:dyDescent="0.25">
      <c r="A23" s="158"/>
      <c r="B23" s="87">
        <f t="shared" ref="B23" si="2">B22+TIME(0,45,0)</f>
        <v>0.78124999999999989</v>
      </c>
      <c r="C23" s="93">
        <f>B23+TIME(0,45,0)</f>
        <v>0.81249999999999989</v>
      </c>
      <c r="D23" s="210"/>
      <c r="E23" s="215"/>
      <c r="F23" s="200"/>
      <c r="G23" s="202" t="s">
        <v>57</v>
      </c>
      <c r="H23" s="203" t="s">
        <v>58</v>
      </c>
      <c r="I23" s="20"/>
    </row>
    <row r="24" spans="1:9" ht="19.899999999999999" customHeight="1" x14ac:dyDescent="0.25">
      <c r="A24" s="158"/>
      <c r="B24" s="88">
        <f>B23+TIME(0,45,0)</f>
        <v>0.81249999999999989</v>
      </c>
      <c r="C24" s="104">
        <f>B24+TIME(0,45,0)</f>
        <v>0.84374999999999989</v>
      </c>
      <c r="D24" s="147"/>
      <c r="E24" s="198" t="s">
        <v>53</v>
      </c>
      <c r="F24" s="201" t="s">
        <v>56</v>
      </c>
      <c r="G24" s="202"/>
      <c r="H24" s="204"/>
      <c r="I24" s="35"/>
    </row>
    <row r="25" spans="1:9" ht="6" customHeight="1" x14ac:dyDescent="0.25">
      <c r="A25" s="158"/>
      <c r="B25" s="89"/>
      <c r="C25" s="89"/>
      <c r="D25" s="113"/>
      <c r="E25" s="165"/>
      <c r="F25" s="201"/>
      <c r="G25" s="202"/>
      <c r="H25" s="114"/>
      <c r="I25" s="29"/>
    </row>
    <row r="26" spans="1:9" ht="19.899999999999999" customHeight="1" x14ac:dyDescent="0.25">
      <c r="A26" s="158"/>
      <c r="B26" s="90">
        <f>C24+TIME(0,15,0)</f>
        <v>0.85416666666666652</v>
      </c>
      <c r="C26" s="90">
        <f>B26+TIME(0,45,0)</f>
        <v>0.88541666666666652</v>
      </c>
      <c r="D26" s="115"/>
      <c r="E26" s="165"/>
      <c r="F26" s="201"/>
      <c r="G26" s="202"/>
      <c r="H26" s="116"/>
      <c r="I26" s="27"/>
    </row>
    <row r="27" spans="1:9" ht="19.899999999999999" customHeight="1" x14ac:dyDescent="0.25">
      <c r="A27" s="158"/>
      <c r="B27" s="87">
        <f t="shared" ref="B27" si="3">B26+TIME(0,45,0)</f>
        <v>0.88541666666666652</v>
      </c>
      <c r="C27" s="87">
        <f>B27+TIME(0,45,0)</f>
        <v>0.91666666666666652</v>
      </c>
      <c r="D27" s="117"/>
      <c r="E27" s="166"/>
      <c r="F27" s="201"/>
      <c r="G27" s="118"/>
      <c r="H27" s="118"/>
      <c r="I27" s="20"/>
    </row>
    <row r="28" spans="1:9" ht="19.899999999999999" customHeight="1" thickBot="1" x14ac:dyDescent="0.3">
      <c r="A28" s="159"/>
      <c r="B28" s="91">
        <f>B27+TIME(0,45,0)</f>
        <v>0.91666666666666652</v>
      </c>
      <c r="C28" s="92">
        <f>B28+TIME(0,45,0)</f>
        <v>0.94791666666666652</v>
      </c>
      <c r="D28" s="40"/>
      <c r="E28" s="41"/>
      <c r="F28" s="41"/>
      <c r="G28" s="40"/>
      <c r="H28" s="40"/>
      <c r="I28" s="21"/>
    </row>
    <row r="29" spans="1:9" ht="21" x14ac:dyDescent="0.35">
      <c r="A29" s="16"/>
      <c r="B29" s="15"/>
      <c r="C29" s="15"/>
    </row>
  </sheetData>
  <mergeCells count="21">
    <mergeCell ref="I1:I3"/>
    <mergeCell ref="D2:H2"/>
    <mergeCell ref="D3:F3"/>
    <mergeCell ref="G3:H3"/>
    <mergeCell ref="E18:E20"/>
    <mergeCell ref="H20:H22"/>
    <mergeCell ref="E22:E23"/>
    <mergeCell ref="D22:D23"/>
    <mergeCell ref="A6:A12"/>
    <mergeCell ref="A14:A20"/>
    <mergeCell ref="A22:A28"/>
    <mergeCell ref="A1:C3"/>
    <mergeCell ref="D1:H1"/>
    <mergeCell ref="F22:F23"/>
    <mergeCell ref="F24:F27"/>
    <mergeCell ref="G23:G26"/>
    <mergeCell ref="H23:H24"/>
    <mergeCell ref="E24:E27"/>
    <mergeCell ref="D16:D18"/>
    <mergeCell ref="D19:D20"/>
    <mergeCell ref="G19:G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opLeftCell="A4" zoomScaleNormal="100" workbookViewId="0">
      <selection activeCell="H28" sqref="H28"/>
    </sheetView>
  </sheetViews>
  <sheetFormatPr baseColWidth="10" defaultRowHeight="15" x14ac:dyDescent="0.25"/>
  <cols>
    <col min="2" max="3" width="15.7109375" customWidth="1"/>
    <col min="4" max="9" width="20.7109375" customWidth="1"/>
  </cols>
  <sheetData>
    <row r="1" spans="1:9" ht="33.75" customHeight="1" x14ac:dyDescent="0.25">
      <c r="A1" s="150" t="s">
        <v>19</v>
      </c>
      <c r="B1" s="150"/>
      <c r="C1" s="150"/>
      <c r="D1" s="151" t="s">
        <v>14</v>
      </c>
      <c r="E1" s="151"/>
      <c r="F1" s="151"/>
      <c r="G1" s="151"/>
      <c r="H1" s="151"/>
      <c r="I1" s="152">
        <v>2026</v>
      </c>
    </row>
    <row r="2" spans="1:9" ht="23.25" customHeight="1" x14ac:dyDescent="0.25">
      <c r="A2" s="150"/>
      <c r="B2" s="150"/>
      <c r="C2" s="150"/>
      <c r="D2" s="153" t="s">
        <v>21</v>
      </c>
      <c r="E2" s="153"/>
      <c r="F2" s="153"/>
      <c r="G2" s="153"/>
      <c r="H2" s="153"/>
      <c r="I2" s="152"/>
    </row>
    <row r="3" spans="1:9" ht="21" customHeight="1" x14ac:dyDescent="0.25">
      <c r="A3" s="150"/>
      <c r="B3" s="150"/>
      <c r="C3" s="150"/>
      <c r="D3" s="154" t="s">
        <v>15</v>
      </c>
      <c r="E3" s="154"/>
      <c r="F3" s="155"/>
      <c r="G3" s="156" t="s">
        <v>22</v>
      </c>
      <c r="H3" s="154"/>
      <c r="I3" s="152"/>
    </row>
    <row r="4" spans="1:9" ht="6" customHeight="1" thickBot="1" x14ac:dyDescent="0.3"/>
    <row r="5" spans="1:9" ht="16.5" customHeight="1" thickBot="1" x14ac:dyDescent="0.3">
      <c r="A5" s="4" t="s">
        <v>6</v>
      </c>
      <c r="B5" s="4" t="s">
        <v>10</v>
      </c>
      <c r="C5" s="17" t="s">
        <v>11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6" t="s">
        <v>5</v>
      </c>
    </row>
    <row r="6" spans="1:9" ht="19.899999999999999" customHeight="1" x14ac:dyDescent="0.25">
      <c r="A6" s="157" t="s">
        <v>7</v>
      </c>
      <c r="B6" s="85">
        <f>TIME(8,0,0)</f>
        <v>0.33333333333333331</v>
      </c>
      <c r="C6" s="86">
        <f>B6+TIME(0,45,0)</f>
        <v>0.36458333333333331</v>
      </c>
      <c r="D6" s="7"/>
      <c r="E6" s="7"/>
      <c r="F6" s="7"/>
      <c r="G6" s="7"/>
      <c r="H6" s="7"/>
      <c r="I6" s="8"/>
    </row>
    <row r="7" spans="1:9" ht="19.899999999999999" customHeight="1" x14ac:dyDescent="0.25">
      <c r="A7" s="158"/>
      <c r="B7" s="87">
        <f>B6+TIME(0,45,0)</f>
        <v>0.36458333333333331</v>
      </c>
      <c r="C7" s="87">
        <f>B7+TIME(0,45,0)</f>
        <v>0.39583333333333331</v>
      </c>
      <c r="D7" s="1"/>
      <c r="E7" s="1"/>
      <c r="F7" s="1"/>
      <c r="G7" s="1"/>
      <c r="H7" s="1"/>
      <c r="I7" s="9"/>
    </row>
    <row r="8" spans="1:9" ht="19.899999999999999" customHeight="1" x14ac:dyDescent="0.25">
      <c r="A8" s="158"/>
      <c r="B8" s="88">
        <f>B7+TIME(0,45,0)</f>
        <v>0.39583333333333331</v>
      </c>
      <c r="C8" s="88">
        <f>B8+TIME(0,45,0)</f>
        <v>0.42708333333333331</v>
      </c>
      <c r="D8" s="3"/>
      <c r="E8" s="3"/>
      <c r="F8" s="3"/>
      <c r="G8" s="3"/>
      <c r="H8" s="3"/>
      <c r="I8" s="10"/>
    </row>
    <row r="9" spans="1:9" ht="6" customHeight="1" x14ac:dyDescent="0.25">
      <c r="A9" s="158"/>
      <c r="B9" s="89"/>
      <c r="C9" s="89"/>
      <c r="I9" s="11"/>
    </row>
    <row r="10" spans="1:9" ht="19.899999999999999" customHeight="1" x14ac:dyDescent="0.25">
      <c r="A10" s="158"/>
      <c r="B10" s="90">
        <f>C8+TIME(0,15,0)</f>
        <v>0.4375</v>
      </c>
      <c r="C10" s="90">
        <f>B10+TIME(0,45,0)</f>
        <v>0.46875</v>
      </c>
      <c r="D10" s="2"/>
      <c r="E10" s="2"/>
      <c r="F10" s="2"/>
      <c r="G10" s="2"/>
      <c r="H10" s="2"/>
      <c r="I10" s="12"/>
    </row>
    <row r="11" spans="1:9" ht="19.899999999999999" customHeight="1" x14ac:dyDescent="0.25">
      <c r="A11" s="158"/>
      <c r="B11" s="87">
        <f>B10+TIME(0,45,0)</f>
        <v>0.46875</v>
      </c>
      <c r="C11" s="87">
        <f>B11+TIME(0,45,0)</f>
        <v>0.5</v>
      </c>
      <c r="D11" s="1"/>
      <c r="E11" s="1"/>
      <c r="F11" s="1"/>
      <c r="G11" s="1"/>
      <c r="H11" s="1"/>
      <c r="I11" s="9"/>
    </row>
    <row r="12" spans="1:9" ht="19.899999999999999" customHeight="1" thickBot="1" x14ac:dyDescent="0.3">
      <c r="A12" s="159"/>
      <c r="B12" s="91">
        <f>B11+TIME(0,45,0)</f>
        <v>0.5</v>
      </c>
      <c r="C12" s="92">
        <f>B12+TIME(0,45,0)</f>
        <v>0.53125</v>
      </c>
      <c r="D12" s="13"/>
      <c r="E12" s="13"/>
      <c r="F12" s="13"/>
      <c r="G12" s="13"/>
      <c r="H12" s="13"/>
      <c r="I12" s="14"/>
    </row>
    <row r="13" spans="1:9" ht="6" customHeight="1" thickBot="1" x14ac:dyDescent="0.3">
      <c r="A13" s="18"/>
      <c r="B13" s="89"/>
      <c r="C13" s="89"/>
      <c r="I13" s="11"/>
    </row>
    <row r="14" spans="1:9" ht="19.899999999999999" customHeight="1" x14ac:dyDescent="0.25">
      <c r="A14" s="157" t="s">
        <v>8</v>
      </c>
      <c r="B14" s="85">
        <f>C12+TIME(0,15,0)</f>
        <v>0.54166666666666663</v>
      </c>
      <c r="C14" s="86">
        <f>B14+TIME(0,45,0)</f>
        <v>0.57291666666666663</v>
      </c>
      <c r="D14" s="74"/>
      <c r="E14" s="225" t="s">
        <v>62</v>
      </c>
      <c r="F14" s="75"/>
      <c r="G14" s="76"/>
      <c r="H14" s="76"/>
      <c r="I14" s="19"/>
    </row>
    <row r="15" spans="1:9" ht="19.899999999999999" customHeight="1" x14ac:dyDescent="0.25">
      <c r="A15" s="158"/>
      <c r="B15" s="87">
        <f t="shared" ref="B15:B16" si="0">B14+TIME(0,45,0)</f>
        <v>0.57291666666666663</v>
      </c>
      <c r="C15" s="93">
        <f>B15+TIME(0,45,0)</f>
        <v>0.60416666666666663</v>
      </c>
      <c r="D15" s="148"/>
      <c r="E15" s="190"/>
      <c r="F15" s="124"/>
      <c r="G15" s="78"/>
      <c r="H15" s="78"/>
      <c r="I15" s="20"/>
    </row>
    <row r="16" spans="1:9" ht="19.899999999999999" customHeight="1" x14ac:dyDescent="0.25">
      <c r="A16" s="158"/>
      <c r="B16" s="94">
        <f t="shared" si="0"/>
        <v>0.60416666666666663</v>
      </c>
      <c r="C16" s="95">
        <f>B16+TIME(0,45,0)</f>
        <v>0.63541666666666663</v>
      </c>
      <c r="D16" s="208" t="s">
        <v>60</v>
      </c>
      <c r="E16" s="226"/>
      <c r="F16" s="125"/>
      <c r="G16" s="208" t="s">
        <v>69</v>
      </c>
      <c r="H16" s="105"/>
      <c r="I16" s="26"/>
    </row>
    <row r="17" spans="1:9" ht="6" customHeight="1" x14ac:dyDescent="0.25">
      <c r="A17" s="158"/>
      <c r="B17" s="96"/>
      <c r="C17" s="96"/>
      <c r="D17" s="209"/>
      <c r="E17" s="126"/>
      <c r="F17" s="107"/>
      <c r="G17" s="209"/>
      <c r="H17" s="108"/>
      <c r="I17" s="28"/>
    </row>
    <row r="18" spans="1:9" ht="19.899999999999999" customHeight="1" x14ac:dyDescent="0.25">
      <c r="A18" s="158"/>
      <c r="B18" s="98">
        <f>C16+TIME(0,15,0)</f>
        <v>0.64583333333333326</v>
      </c>
      <c r="C18" s="99">
        <f>B18+TIME(0,45,0)</f>
        <v>0.67708333333333326</v>
      </c>
      <c r="D18" s="209"/>
      <c r="E18" s="235" t="s">
        <v>63</v>
      </c>
      <c r="F18" s="205" t="s">
        <v>66</v>
      </c>
      <c r="G18" s="210"/>
      <c r="H18" s="84"/>
      <c r="I18" s="27"/>
    </row>
    <row r="19" spans="1:9" ht="19.899999999999999" customHeight="1" x14ac:dyDescent="0.25">
      <c r="A19" s="158"/>
      <c r="B19" s="87">
        <f t="shared" ref="B19" si="1">B18+TIME(0,45,0)</f>
        <v>0.67708333333333326</v>
      </c>
      <c r="C19" s="93">
        <f>B19+TIME(0,45,0)</f>
        <v>0.70833333333333326</v>
      </c>
      <c r="D19" s="209"/>
      <c r="E19" s="236"/>
      <c r="F19" s="206"/>
      <c r="G19" s="219" t="s">
        <v>70</v>
      </c>
      <c r="H19" s="78"/>
      <c r="I19" s="20"/>
    </row>
    <row r="20" spans="1:9" ht="19.899999999999999" customHeight="1" thickBot="1" x14ac:dyDescent="0.3">
      <c r="A20" s="159"/>
      <c r="B20" s="91">
        <f>B19+TIME(0,45,0)</f>
        <v>0.70833333333333326</v>
      </c>
      <c r="C20" s="102">
        <f>B20+TIME(0,45,0)</f>
        <v>0.73958333333333326</v>
      </c>
      <c r="D20" s="210"/>
      <c r="E20" s="216" t="s">
        <v>64</v>
      </c>
      <c r="F20" s="218"/>
      <c r="G20" s="220"/>
      <c r="H20" s="13"/>
      <c r="I20" s="44"/>
    </row>
    <row r="21" spans="1:9" ht="6" customHeight="1" thickBot="1" x14ac:dyDescent="0.4">
      <c r="A21" s="18"/>
      <c r="B21" s="89"/>
      <c r="C21" s="89"/>
      <c r="D21" s="127"/>
      <c r="E21" s="217"/>
      <c r="F21" s="127"/>
      <c r="G21" s="128"/>
      <c r="H21" s="129"/>
      <c r="I21" s="34"/>
    </row>
    <row r="22" spans="1:9" ht="19.899999999999999" customHeight="1" x14ac:dyDescent="0.25">
      <c r="A22" s="157" t="s">
        <v>9</v>
      </c>
      <c r="B22" s="85">
        <f>C20+TIME(0,15,0)</f>
        <v>0.74999999999999989</v>
      </c>
      <c r="C22" s="86">
        <f>B22+TIME(0,45,0)</f>
        <v>0.78124999999999989</v>
      </c>
      <c r="D22" s="223" t="s">
        <v>61</v>
      </c>
      <c r="E22" s="173"/>
      <c r="F22" s="221" t="s">
        <v>67</v>
      </c>
      <c r="G22" s="165" t="s">
        <v>71</v>
      </c>
      <c r="H22" s="227" t="s">
        <v>73</v>
      </c>
      <c r="I22" s="43"/>
    </row>
    <row r="23" spans="1:9" ht="19.899999999999999" customHeight="1" x14ac:dyDescent="0.25">
      <c r="A23" s="158"/>
      <c r="B23" s="87">
        <f t="shared" ref="B23" si="2">B22+TIME(0,45,0)</f>
        <v>0.78124999999999989</v>
      </c>
      <c r="C23" s="87">
        <f>B23+TIME(0,45,0)</f>
        <v>0.81249999999999989</v>
      </c>
      <c r="D23" s="224"/>
      <c r="E23" s="195" t="s">
        <v>65</v>
      </c>
      <c r="F23" s="222"/>
      <c r="G23" s="165"/>
      <c r="H23" s="228"/>
      <c r="I23" s="20"/>
    </row>
    <row r="24" spans="1:9" ht="19.899999999999999" customHeight="1" x14ac:dyDescent="0.25">
      <c r="A24" s="158"/>
      <c r="B24" s="88">
        <f>B23+TIME(0,45,0)</f>
        <v>0.81249999999999989</v>
      </c>
      <c r="C24" s="88">
        <f>B24+TIME(0,45,0)</f>
        <v>0.84374999999999989</v>
      </c>
      <c r="D24" s="180"/>
      <c r="E24" s="195"/>
      <c r="F24" s="229" t="s">
        <v>68</v>
      </c>
      <c r="G24" s="166"/>
      <c r="H24" s="232" t="s">
        <v>72</v>
      </c>
      <c r="I24" s="35"/>
    </row>
    <row r="25" spans="1:9" ht="6" customHeight="1" x14ac:dyDescent="0.25">
      <c r="A25" s="158"/>
      <c r="B25" s="89"/>
      <c r="C25" s="89"/>
      <c r="D25" s="121"/>
      <c r="E25" s="195"/>
      <c r="F25" s="230"/>
      <c r="G25" s="149"/>
      <c r="H25" s="233"/>
      <c r="I25" s="29"/>
    </row>
    <row r="26" spans="1:9" ht="19.899999999999999" customHeight="1" x14ac:dyDescent="0.25">
      <c r="A26" s="158"/>
      <c r="B26" s="90">
        <f>C24+TIME(0,15,0)</f>
        <v>0.85416666666666652</v>
      </c>
      <c r="C26" s="90">
        <f>B26+TIME(0,45,0)</f>
        <v>0.88541666666666652</v>
      </c>
      <c r="D26" s="110"/>
      <c r="E26" s="195"/>
      <c r="F26" s="231"/>
      <c r="G26" s="221" t="s">
        <v>67</v>
      </c>
      <c r="H26" s="234"/>
      <c r="I26" s="27"/>
    </row>
    <row r="27" spans="1:9" ht="19.899999999999999" customHeight="1" x14ac:dyDescent="0.25">
      <c r="A27" s="158"/>
      <c r="B27" s="87">
        <f t="shared" ref="B27" si="3">B26+TIME(0,45,0)</f>
        <v>0.88541666666666652</v>
      </c>
      <c r="C27" s="87">
        <f>B27+TIME(0,45,0)</f>
        <v>0.91666666666666652</v>
      </c>
      <c r="D27" s="78"/>
      <c r="E27" s="84"/>
      <c r="F27" s="84"/>
      <c r="G27" s="222"/>
      <c r="H27" s="84"/>
      <c r="I27" s="20"/>
    </row>
    <row r="28" spans="1:9" ht="19.899999999999999" customHeight="1" thickBot="1" x14ac:dyDescent="0.3">
      <c r="A28" s="159"/>
      <c r="B28" s="91">
        <f>B27+TIME(0,45,0)</f>
        <v>0.91666666666666652</v>
      </c>
      <c r="C28" s="92">
        <f>B28+TIME(0,45,0)</f>
        <v>0.94791666666666652</v>
      </c>
      <c r="D28" s="13"/>
      <c r="E28" s="45"/>
      <c r="F28" s="45"/>
      <c r="G28" s="45"/>
      <c r="H28" s="39"/>
      <c r="I28" s="21"/>
    </row>
    <row r="29" spans="1:9" ht="21" x14ac:dyDescent="0.35">
      <c r="A29" s="16"/>
      <c r="B29" s="15"/>
      <c r="C29" s="15"/>
    </row>
    <row r="30" spans="1:9" x14ac:dyDescent="0.25">
      <c r="G30" s="68"/>
    </row>
  </sheetData>
  <mergeCells count="24">
    <mergeCell ref="A14:A20"/>
    <mergeCell ref="I1:I3"/>
    <mergeCell ref="D2:H2"/>
    <mergeCell ref="D3:F3"/>
    <mergeCell ref="G3:H3"/>
    <mergeCell ref="E18:E19"/>
    <mergeCell ref="D16:D20"/>
    <mergeCell ref="G16:G18"/>
    <mergeCell ref="A22:A28"/>
    <mergeCell ref="A1:C3"/>
    <mergeCell ref="D1:H1"/>
    <mergeCell ref="E20:E22"/>
    <mergeCell ref="E23:E26"/>
    <mergeCell ref="F18:F20"/>
    <mergeCell ref="G19:G20"/>
    <mergeCell ref="G22:G24"/>
    <mergeCell ref="F22:F23"/>
    <mergeCell ref="D22:D24"/>
    <mergeCell ref="E14:E16"/>
    <mergeCell ref="H22:H23"/>
    <mergeCell ref="F24:F26"/>
    <mergeCell ref="G26:G27"/>
    <mergeCell ref="H24:H26"/>
    <mergeCell ref="A6:A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7" zoomScaleNormal="100" workbookViewId="0">
      <selection activeCell="D18" sqref="D18:D20"/>
    </sheetView>
  </sheetViews>
  <sheetFormatPr baseColWidth="10" defaultRowHeight="15" x14ac:dyDescent="0.25"/>
  <cols>
    <col min="2" max="3" width="15.7109375" customWidth="1"/>
    <col min="4" max="4" width="20.7109375" customWidth="1"/>
    <col min="5" max="6" width="10.7109375" customWidth="1"/>
    <col min="7" max="10" width="20.7109375" customWidth="1"/>
  </cols>
  <sheetData>
    <row r="1" spans="1:10" ht="33.75" customHeight="1" x14ac:dyDescent="0.25">
      <c r="A1" s="242" t="s">
        <v>20</v>
      </c>
      <c r="B1" s="243"/>
      <c r="C1" s="244"/>
      <c r="D1" s="250" t="s">
        <v>14</v>
      </c>
      <c r="E1" s="251"/>
      <c r="F1" s="251"/>
      <c r="G1" s="251"/>
      <c r="H1" s="251"/>
      <c r="I1" s="252"/>
      <c r="J1" s="284">
        <v>2026</v>
      </c>
    </row>
    <row r="2" spans="1:10" ht="23.25" customHeight="1" x14ac:dyDescent="0.25">
      <c r="A2" s="245"/>
      <c r="B2" s="150"/>
      <c r="C2" s="246"/>
      <c r="D2" s="285" t="s">
        <v>21</v>
      </c>
      <c r="E2" s="153"/>
      <c r="F2" s="153"/>
      <c r="G2" s="153"/>
      <c r="H2" s="153"/>
      <c r="I2" s="286"/>
      <c r="J2" s="284"/>
    </row>
    <row r="3" spans="1:10" ht="21" customHeight="1" x14ac:dyDescent="0.25">
      <c r="A3" s="247"/>
      <c r="B3" s="248"/>
      <c r="C3" s="249"/>
      <c r="D3" s="156" t="s">
        <v>15</v>
      </c>
      <c r="E3" s="154"/>
      <c r="F3" s="154"/>
      <c r="G3" s="155"/>
      <c r="H3" s="156" t="s">
        <v>23</v>
      </c>
      <c r="I3" s="155"/>
      <c r="J3" s="284"/>
    </row>
    <row r="4" spans="1:10" ht="6" customHeight="1" thickBot="1" x14ac:dyDescent="0.3"/>
    <row r="5" spans="1:10" ht="16.5" customHeight="1" thickBot="1" x14ac:dyDescent="0.3">
      <c r="A5" s="4" t="s">
        <v>6</v>
      </c>
      <c r="B5" s="4" t="s">
        <v>10</v>
      </c>
      <c r="C5" s="17" t="s">
        <v>11</v>
      </c>
      <c r="D5" s="5" t="s">
        <v>0</v>
      </c>
      <c r="E5" s="287" t="s">
        <v>1</v>
      </c>
      <c r="F5" s="288"/>
      <c r="G5" s="5" t="s">
        <v>2</v>
      </c>
      <c r="H5" s="5" t="s">
        <v>3</v>
      </c>
      <c r="I5" s="5" t="s">
        <v>4</v>
      </c>
      <c r="J5" s="6" t="s">
        <v>5</v>
      </c>
    </row>
    <row r="6" spans="1:10" ht="19.899999999999999" customHeight="1" x14ac:dyDescent="0.25">
      <c r="A6" s="157" t="s">
        <v>7</v>
      </c>
      <c r="B6" s="85">
        <f>TIME(8,0,0)</f>
        <v>0.33333333333333331</v>
      </c>
      <c r="C6" s="86">
        <f>B6+TIME(0,45,0)</f>
        <v>0.36458333333333331</v>
      </c>
      <c r="D6" s="54"/>
      <c r="E6" s="274"/>
      <c r="F6" s="275"/>
      <c r="G6" s="7"/>
      <c r="H6" s="7"/>
      <c r="I6" s="7"/>
      <c r="J6" s="8"/>
    </row>
    <row r="7" spans="1:10" ht="19.899999999999999" customHeight="1" x14ac:dyDescent="0.25">
      <c r="A7" s="158"/>
      <c r="B7" s="87">
        <f>B6+TIME(0,45,0)</f>
        <v>0.36458333333333331</v>
      </c>
      <c r="C7" s="87">
        <f>B7+TIME(0,45,0)</f>
        <v>0.39583333333333331</v>
      </c>
      <c r="D7" s="52"/>
      <c r="E7" s="260"/>
      <c r="F7" s="261"/>
      <c r="G7" s="1"/>
      <c r="H7" s="1"/>
      <c r="I7" s="1"/>
      <c r="J7" s="9"/>
    </row>
    <row r="8" spans="1:10" ht="19.899999999999999" customHeight="1" x14ac:dyDescent="0.25">
      <c r="A8" s="158"/>
      <c r="B8" s="88">
        <f>B7+TIME(0,45,0)</f>
        <v>0.39583333333333331</v>
      </c>
      <c r="C8" s="88">
        <f>B8+TIME(0,45,0)</f>
        <v>0.42708333333333331</v>
      </c>
      <c r="D8" s="63"/>
      <c r="E8" s="280"/>
      <c r="F8" s="281"/>
      <c r="G8" s="3"/>
      <c r="H8" s="3"/>
      <c r="I8" s="3"/>
      <c r="J8" s="10"/>
    </row>
    <row r="9" spans="1:10" ht="6" customHeight="1" x14ac:dyDescent="0.25">
      <c r="A9" s="158"/>
      <c r="B9" s="89"/>
      <c r="C9" s="89"/>
      <c r="E9" s="61"/>
      <c r="J9" s="11"/>
    </row>
    <row r="10" spans="1:10" ht="19.899999999999999" customHeight="1" x14ac:dyDescent="0.25">
      <c r="A10" s="158"/>
      <c r="B10" s="90">
        <f>C8+TIME(0,15,0)</f>
        <v>0.4375</v>
      </c>
      <c r="C10" s="90">
        <f>B10+TIME(0,45,0)</f>
        <v>0.46875</v>
      </c>
      <c r="D10" s="51"/>
      <c r="E10" s="282"/>
      <c r="F10" s="283"/>
      <c r="G10" s="56"/>
      <c r="H10" s="2"/>
      <c r="I10" s="2"/>
      <c r="J10" s="12"/>
    </row>
    <row r="11" spans="1:10" ht="19.899999999999999" customHeight="1" x14ac:dyDescent="0.25">
      <c r="A11" s="158"/>
      <c r="B11" s="87">
        <f>B10+TIME(0,45,0)</f>
        <v>0.46875</v>
      </c>
      <c r="C11" s="87">
        <f>B11+TIME(0,45,0)</f>
        <v>0.5</v>
      </c>
      <c r="D11" s="52"/>
      <c r="E11" s="260"/>
      <c r="F11" s="261"/>
      <c r="G11" s="36"/>
      <c r="H11" s="1"/>
      <c r="I11" s="1"/>
      <c r="J11" s="9"/>
    </row>
    <row r="12" spans="1:10" ht="19.899999999999999" customHeight="1" thickBot="1" x14ac:dyDescent="0.3">
      <c r="A12" s="159"/>
      <c r="B12" s="91">
        <f>B11+TIME(0,45,0)</f>
        <v>0.5</v>
      </c>
      <c r="C12" s="92">
        <f>B12+TIME(0,45,0)</f>
        <v>0.53125</v>
      </c>
      <c r="D12" s="53"/>
      <c r="E12" s="272"/>
      <c r="F12" s="273"/>
      <c r="G12" s="57"/>
      <c r="H12" s="13"/>
      <c r="I12" s="13"/>
      <c r="J12" s="14"/>
    </row>
    <row r="13" spans="1:10" ht="6" customHeight="1" thickBot="1" x14ac:dyDescent="0.3">
      <c r="A13" s="18"/>
      <c r="B13" s="89"/>
      <c r="C13" s="89"/>
      <c r="E13" s="61"/>
      <c r="F13" s="62"/>
      <c r="J13" s="11"/>
    </row>
    <row r="14" spans="1:10" ht="19.899999999999999" customHeight="1" x14ac:dyDescent="0.25">
      <c r="A14" s="157" t="s">
        <v>8</v>
      </c>
      <c r="B14" s="85">
        <f>C12+TIME(0,15,0)</f>
        <v>0.54166666666666663</v>
      </c>
      <c r="C14" s="86">
        <f>B14+TIME(0,45,0)</f>
        <v>0.57291666666666663</v>
      </c>
      <c r="D14" s="54"/>
      <c r="E14" s="274"/>
      <c r="F14" s="275"/>
      <c r="G14" s="58"/>
      <c r="H14" s="7"/>
      <c r="I14" s="7"/>
      <c r="J14" s="19"/>
    </row>
    <row r="15" spans="1:10" ht="19.899999999999999" customHeight="1" x14ac:dyDescent="0.25">
      <c r="A15" s="158"/>
      <c r="B15" s="87">
        <f t="shared" ref="B15:B16" si="0">B14+TIME(0,45,0)</f>
        <v>0.57291666666666663</v>
      </c>
      <c r="C15" s="93">
        <f>B15+TIME(0,45,0)</f>
        <v>0.60416666666666663</v>
      </c>
      <c r="D15" s="47"/>
      <c r="E15" s="276"/>
      <c r="F15" s="277"/>
      <c r="G15" s="59"/>
      <c r="H15" s="1"/>
      <c r="I15" s="36"/>
      <c r="J15" s="20"/>
    </row>
    <row r="16" spans="1:10" ht="19.899999999999999" customHeight="1" x14ac:dyDescent="0.25">
      <c r="A16" s="158"/>
      <c r="B16" s="88">
        <f t="shared" si="0"/>
        <v>0.60416666666666663</v>
      </c>
      <c r="C16" s="95">
        <f>B16+TIME(0,45,0)</f>
        <v>0.63541666666666663</v>
      </c>
      <c r="D16" s="55"/>
      <c r="E16" s="278"/>
      <c r="F16" s="279"/>
      <c r="G16" s="60"/>
      <c r="H16" s="23"/>
      <c r="I16" s="30"/>
      <c r="J16" s="26"/>
    </row>
    <row r="17" spans="1:10" ht="6" customHeight="1" x14ac:dyDescent="0.25">
      <c r="A17" s="158"/>
      <c r="B17" s="89"/>
      <c r="C17" s="96"/>
      <c r="D17" s="70"/>
      <c r="E17" s="31"/>
      <c r="F17" s="31"/>
      <c r="G17" s="31"/>
      <c r="H17" s="71"/>
      <c r="I17" s="31"/>
      <c r="J17" s="72"/>
    </row>
    <row r="18" spans="1:10" ht="19.899999999999999" customHeight="1" x14ac:dyDescent="0.25">
      <c r="A18" s="158"/>
      <c r="B18" s="90">
        <f>C16+TIME(0,15,0)</f>
        <v>0.64583333333333326</v>
      </c>
      <c r="C18" s="99">
        <f>B18+TIME(0,45,0)</f>
        <v>0.67708333333333326</v>
      </c>
      <c r="D18" s="174" t="s">
        <v>74</v>
      </c>
      <c r="E18" s="262" t="s">
        <v>86</v>
      </c>
      <c r="F18" s="269" t="s">
        <v>85</v>
      </c>
      <c r="G18" s="130"/>
      <c r="H18" s="131"/>
      <c r="I18" s="131"/>
      <c r="J18" s="43"/>
    </row>
    <row r="19" spans="1:10" ht="19.899999999999999" customHeight="1" x14ac:dyDescent="0.25">
      <c r="A19" s="158"/>
      <c r="B19" s="87">
        <f t="shared" ref="B19" si="1">B18+TIME(0,45,0)</f>
        <v>0.67708333333333326</v>
      </c>
      <c r="C19" s="93">
        <f>B19+TIME(0,45,0)</f>
        <v>0.70833333333333326</v>
      </c>
      <c r="D19" s="174"/>
      <c r="E19" s="263"/>
      <c r="F19" s="270"/>
      <c r="G19" s="124"/>
      <c r="H19" s="160" t="s">
        <v>79</v>
      </c>
      <c r="I19" s="181" t="s">
        <v>75</v>
      </c>
      <c r="J19" s="38"/>
    </row>
    <row r="20" spans="1:10" ht="19.899999999999999" customHeight="1" thickBot="1" x14ac:dyDescent="0.3">
      <c r="A20" s="158"/>
      <c r="B20" s="94">
        <f>B19+TIME(0,45,0)</f>
        <v>0.70833333333333326</v>
      </c>
      <c r="C20" s="137">
        <f>B20+TIME(0,45,0)</f>
        <v>0.73958333333333326</v>
      </c>
      <c r="D20" s="174"/>
      <c r="E20" s="264"/>
      <c r="F20" s="271"/>
      <c r="G20" s="265" t="s">
        <v>80</v>
      </c>
      <c r="H20" s="160"/>
      <c r="I20" s="181"/>
      <c r="J20" s="32"/>
    </row>
    <row r="21" spans="1:10" ht="6" customHeight="1" thickBot="1" x14ac:dyDescent="0.4">
      <c r="A21" s="66"/>
      <c r="B21" s="138"/>
      <c r="C21" s="138"/>
      <c r="D21" s="111"/>
      <c r="E21" s="111"/>
      <c r="F21" s="132"/>
      <c r="G21" s="236"/>
      <c r="H21" s="133"/>
      <c r="I21" s="256"/>
      <c r="J21" s="67"/>
    </row>
    <row r="22" spans="1:10" ht="19.899999999999999" customHeight="1" x14ac:dyDescent="0.25">
      <c r="A22" s="158" t="s">
        <v>9</v>
      </c>
      <c r="B22" s="139">
        <f>C20+TIME(0,15,0)</f>
        <v>0.74999999999999989</v>
      </c>
      <c r="C22" s="98">
        <f>B22+TIME(0,45,0)</f>
        <v>0.78124999999999989</v>
      </c>
      <c r="D22" s="224" t="s">
        <v>75</v>
      </c>
      <c r="E22" s="267" t="s">
        <v>77</v>
      </c>
      <c r="F22" s="267"/>
      <c r="G22" s="266"/>
      <c r="H22" s="240" t="s">
        <v>80</v>
      </c>
      <c r="I22" s="181"/>
      <c r="J22" s="33"/>
    </row>
    <row r="23" spans="1:10" ht="19.899999999999999" customHeight="1" x14ac:dyDescent="0.25">
      <c r="A23" s="158"/>
      <c r="B23" s="87">
        <f t="shared" ref="B23" si="2">B22+TIME(0,45,0)</f>
        <v>0.78124999999999989</v>
      </c>
      <c r="C23" s="87">
        <f>B23+TIME(0,45,0)</f>
        <v>0.81249999999999989</v>
      </c>
      <c r="D23" s="180"/>
      <c r="E23" s="268"/>
      <c r="F23" s="268"/>
      <c r="G23" s="253" t="s">
        <v>82</v>
      </c>
      <c r="H23" s="240"/>
      <c r="I23" s="257" t="s">
        <v>84</v>
      </c>
      <c r="J23" s="38"/>
    </row>
    <row r="24" spans="1:10" ht="19.899999999999999" customHeight="1" x14ac:dyDescent="0.25">
      <c r="A24" s="158"/>
      <c r="B24" s="88">
        <f>B23+TIME(0,45,0)</f>
        <v>0.81249999999999989</v>
      </c>
      <c r="C24" s="104">
        <f>B24+TIME(0,45,0)</f>
        <v>0.84374999999999989</v>
      </c>
      <c r="D24" s="237" t="s">
        <v>83</v>
      </c>
      <c r="E24" s="258" t="s">
        <v>76</v>
      </c>
      <c r="F24" s="258"/>
      <c r="G24" s="254"/>
      <c r="H24" s="241"/>
      <c r="I24" s="257"/>
      <c r="J24" s="50"/>
    </row>
    <row r="25" spans="1:10" ht="6" customHeight="1" x14ac:dyDescent="0.25">
      <c r="A25" s="158"/>
      <c r="B25" s="89"/>
      <c r="C25" s="89"/>
      <c r="D25" s="238"/>
      <c r="E25" s="258"/>
      <c r="F25" s="258"/>
      <c r="G25" s="134"/>
      <c r="H25" s="134"/>
      <c r="I25" s="257"/>
      <c r="J25" s="29"/>
    </row>
    <row r="26" spans="1:10" ht="19.899999999999999" customHeight="1" x14ac:dyDescent="0.25">
      <c r="A26" s="158"/>
      <c r="B26" s="90">
        <f>C24+TIME(0,15,0)</f>
        <v>0.85416666666666652</v>
      </c>
      <c r="C26" s="140">
        <f>B26+TIME(0,45,0)</f>
        <v>0.88541666666666652</v>
      </c>
      <c r="D26" s="238"/>
      <c r="E26" s="258"/>
      <c r="F26" s="258"/>
      <c r="G26" s="189" t="s">
        <v>81</v>
      </c>
      <c r="H26" s="171" t="s">
        <v>78</v>
      </c>
      <c r="I26" s="257"/>
      <c r="J26" s="43"/>
    </row>
    <row r="27" spans="1:10" ht="19.899999999999999" customHeight="1" x14ac:dyDescent="0.25">
      <c r="A27" s="158"/>
      <c r="B27" s="87">
        <f t="shared" ref="B27" si="3">B26+TIME(0,45,0)</f>
        <v>0.88541666666666652</v>
      </c>
      <c r="C27" s="87">
        <f>B27+TIME(0,45,0)</f>
        <v>0.91666666666666652</v>
      </c>
      <c r="D27" s="239"/>
      <c r="E27" s="195" t="s">
        <v>78</v>
      </c>
      <c r="F27" s="195"/>
      <c r="G27" s="190"/>
      <c r="H27" s="172"/>
      <c r="I27" s="117"/>
      <c r="J27" s="20"/>
    </row>
    <row r="28" spans="1:10" ht="19.899999999999999" customHeight="1" thickBot="1" x14ac:dyDescent="0.3">
      <c r="A28" s="159"/>
      <c r="B28" s="91">
        <f>B27+TIME(0,45,0)</f>
        <v>0.91666666666666652</v>
      </c>
      <c r="C28" s="92">
        <f>B28+TIME(0,45,0)</f>
        <v>0.94791666666666652</v>
      </c>
      <c r="D28" s="135"/>
      <c r="E28" s="259"/>
      <c r="F28" s="259"/>
      <c r="G28" s="255"/>
      <c r="H28" s="135"/>
      <c r="I28" s="136"/>
      <c r="J28" s="21"/>
    </row>
    <row r="29" spans="1:10" ht="21" x14ac:dyDescent="0.35">
      <c r="A29" s="16"/>
      <c r="B29" s="15"/>
      <c r="C29" s="15"/>
    </row>
  </sheetData>
  <mergeCells count="35">
    <mergeCell ref="E6:F6"/>
    <mergeCell ref="E7:F7"/>
    <mergeCell ref="E8:F8"/>
    <mergeCell ref="E10:F10"/>
    <mergeCell ref="J1:J3"/>
    <mergeCell ref="D2:I2"/>
    <mergeCell ref="D3:G3"/>
    <mergeCell ref="H3:I3"/>
    <mergeCell ref="E5:F5"/>
    <mergeCell ref="E11:F11"/>
    <mergeCell ref="D18:D20"/>
    <mergeCell ref="E18:E20"/>
    <mergeCell ref="G20:G22"/>
    <mergeCell ref="E22:F23"/>
    <mergeCell ref="F18:F20"/>
    <mergeCell ref="E12:F12"/>
    <mergeCell ref="E14:F14"/>
    <mergeCell ref="E15:F15"/>
    <mergeCell ref="E16:F16"/>
    <mergeCell ref="D24:D27"/>
    <mergeCell ref="H26:H27"/>
    <mergeCell ref="H22:H24"/>
    <mergeCell ref="H19:H20"/>
    <mergeCell ref="A1:C3"/>
    <mergeCell ref="D1:I1"/>
    <mergeCell ref="A6:A12"/>
    <mergeCell ref="A14:A20"/>
    <mergeCell ref="A22:A28"/>
    <mergeCell ref="D22:D23"/>
    <mergeCell ref="G23:G24"/>
    <mergeCell ref="G26:G28"/>
    <mergeCell ref="I19:I22"/>
    <mergeCell ref="I23:I26"/>
    <mergeCell ref="E24:F26"/>
    <mergeCell ref="E27:F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85" zoomScaleNormal="85" workbookViewId="0">
      <selection activeCell="I20" sqref="I20:I22"/>
    </sheetView>
  </sheetViews>
  <sheetFormatPr baseColWidth="10" defaultRowHeight="15" x14ac:dyDescent="0.25"/>
  <cols>
    <col min="2" max="3" width="15.7109375" customWidth="1"/>
    <col min="4" max="7" width="10.7109375" customWidth="1"/>
    <col min="8" max="9" width="20.7109375" customWidth="1"/>
    <col min="10" max="11" width="10.7109375" customWidth="1"/>
    <col min="12" max="12" width="20.7109375" customWidth="1"/>
  </cols>
  <sheetData>
    <row r="1" spans="1:12" ht="33.75" customHeight="1" x14ac:dyDescent="0.25">
      <c r="A1" s="150" t="s">
        <v>24</v>
      </c>
      <c r="B1" s="150"/>
      <c r="C1" s="150"/>
      <c r="D1" s="151" t="s">
        <v>14</v>
      </c>
      <c r="E1" s="151"/>
      <c r="F1" s="151"/>
      <c r="G1" s="151"/>
      <c r="H1" s="151"/>
      <c r="I1" s="151"/>
      <c r="J1" s="151"/>
      <c r="K1" s="151"/>
      <c r="L1" s="152">
        <v>2026</v>
      </c>
    </row>
    <row r="2" spans="1:12" ht="23.25" customHeight="1" x14ac:dyDescent="0.25">
      <c r="A2" s="150"/>
      <c r="B2" s="150"/>
      <c r="C2" s="150"/>
      <c r="D2" s="153" t="s">
        <v>21</v>
      </c>
      <c r="E2" s="153"/>
      <c r="F2" s="153"/>
      <c r="G2" s="153"/>
      <c r="H2" s="153"/>
      <c r="I2" s="153"/>
      <c r="J2" s="153"/>
      <c r="K2" s="153"/>
      <c r="L2" s="152"/>
    </row>
    <row r="3" spans="1:12" ht="21" customHeight="1" x14ac:dyDescent="0.25">
      <c r="A3" s="150"/>
      <c r="B3" s="150"/>
      <c r="C3" s="150"/>
      <c r="D3" s="346" t="s">
        <v>15</v>
      </c>
      <c r="E3" s="346"/>
      <c r="F3" s="346"/>
      <c r="G3" s="346"/>
      <c r="H3" s="364"/>
      <c r="I3" s="345" t="s">
        <v>25</v>
      </c>
      <c r="J3" s="346"/>
      <c r="K3" s="346"/>
      <c r="L3" s="152"/>
    </row>
    <row r="4" spans="1:12" ht="6" customHeight="1" thickBot="1" x14ac:dyDescent="0.3">
      <c r="F4" s="289"/>
      <c r="G4" s="289"/>
      <c r="J4" s="289"/>
      <c r="K4" s="289"/>
    </row>
    <row r="5" spans="1:12" ht="16.5" customHeight="1" thickBot="1" x14ac:dyDescent="0.3">
      <c r="A5" s="4" t="s">
        <v>6</v>
      </c>
      <c r="B5" s="4" t="s">
        <v>10</v>
      </c>
      <c r="C5" s="17" t="s">
        <v>11</v>
      </c>
      <c r="D5" s="362" t="s">
        <v>0</v>
      </c>
      <c r="E5" s="363"/>
      <c r="F5" s="362" t="s">
        <v>1</v>
      </c>
      <c r="G5" s="363"/>
      <c r="H5" s="5" t="s">
        <v>2</v>
      </c>
      <c r="I5" s="5" t="s">
        <v>3</v>
      </c>
      <c r="J5" s="362" t="s">
        <v>4</v>
      </c>
      <c r="K5" s="363"/>
      <c r="L5" s="6" t="s">
        <v>5</v>
      </c>
    </row>
    <row r="6" spans="1:12" ht="19.899999999999999" customHeight="1" x14ac:dyDescent="0.25">
      <c r="A6" s="157" t="s">
        <v>7</v>
      </c>
      <c r="B6" s="85">
        <f>TIME(8,0,0)</f>
        <v>0.33333333333333331</v>
      </c>
      <c r="C6" s="86">
        <f>B6+TIME(0,45,0)</f>
        <v>0.36458333333333331</v>
      </c>
      <c r="D6" s="274"/>
      <c r="E6" s="275"/>
      <c r="F6" s="274"/>
      <c r="G6" s="275"/>
      <c r="H6" s="7"/>
      <c r="I6" s="7"/>
      <c r="J6" s="274"/>
      <c r="K6" s="275"/>
      <c r="L6" s="8"/>
    </row>
    <row r="7" spans="1:12" ht="19.899999999999999" customHeight="1" x14ac:dyDescent="0.25">
      <c r="A7" s="158"/>
      <c r="B7" s="87">
        <f>B6+TIME(0,45,0)</f>
        <v>0.36458333333333331</v>
      </c>
      <c r="C7" s="87">
        <f>B7+TIME(0,45,0)</f>
        <v>0.39583333333333331</v>
      </c>
      <c r="D7" s="260"/>
      <c r="E7" s="261"/>
      <c r="F7" s="260"/>
      <c r="G7" s="261"/>
      <c r="H7" s="1"/>
      <c r="I7" s="1"/>
      <c r="J7" s="260"/>
      <c r="K7" s="261"/>
      <c r="L7" s="9"/>
    </row>
    <row r="8" spans="1:12" ht="19.899999999999999" customHeight="1" x14ac:dyDescent="0.25">
      <c r="A8" s="158"/>
      <c r="B8" s="88">
        <f>B7+TIME(0,45,0)</f>
        <v>0.39583333333333331</v>
      </c>
      <c r="C8" s="88">
        <f>B8+TIME(0,45,0)</f>
        <v>0.42708333333333331</v>
      </c>
      <c r="D8" s="280"/>
      <c r="E8" s="281"/>
      <c r="F8" s="280"/>
      <c r="G8" s="281"/>
      <c r="H8" s="3"/>
      <c r="I8" s="3"/>
      <c r="J8" s="280"/>
      <c r="K8" s="281"/>
      <c r="L8" s="10"/>
    </row>
    <row r="9" spans="1:12" ht="6" customHeight="1" x14ac:dyDescent="0.25">
      <c r="A9" s="158"/>
      <c r="B9" s="89"/>
      <c r="C9" s="89"/>
      <c r="D9" s="333"/>
      <c r="E9" s="333"/>
      <c r="F9" s="333"/>
      <c r="G9" s="333"/>
      <c r="J9" s="333"/>
      <c r="K9" s="333"/>
      <c r="L9" s="11"/>
    </row>
    <row r="10" spans="1:12" ht="19.899999999999999" customHeight="1" x14ac:dyDescent="0.25">
      <c r="A10" s="158"/>
      <c r="B10" s="90">
        <f>C8+TIME(0,15,0)</f>
        <v>0.4375</v>
      </c>
      <c r="C10" s="90">
        <f>B10+TIME(0,45,0)</f>
        <v>0.46875</v>
      </c>
      <c r="D10" s="282"/>
      <c r="E10" s="283"/>
      <c r="F10" s="282"/>
      <c r="G10" s="283"/>
      <c r="H10" s="2"/>
      <c r="I10" s="2"/>
      <c r="J10" s="282"/>
      <c r="K10" s="283"/>
      <c r="L10" s="12"/>
    </row>
    <row r="11" spans="1:12" ht="19.899999999999999" customHeight="1" x14ac:dyDescent="0.25">
      <c r="A11" s="158"/>
      <c r="B11" s="87">
        <f>B10+TIME(0,45,0)</f>
        <v>0.46875</v>
      </c>
      <c r="C11" s="87">
        <f>B11+TIME(0,45,0)</f>
        <v>0.5</v>
      </c>
      <c r="D11" s="260"/>
      <c r="E11" s="261"/>
      <c r="F11" s="260"/>
      <c r="G11" s="261"/>
      <c r="H11" s="1"/>
      <c r="I11" s="1"/>
      <c r="J11" s="260"/>
      <c r="K11" s="261"/>
      <c r="L11" s="9"/>
    </row>
    <row r="12" spans="1:12" ht="19.899999999999999" customHeight="1" thickBot="1" x14ac:dyDescent="0.3">
      <c r="A12" s="365"/>
      <c r="B12" s="91">
        <f>B11+TIME(0,45,0)</f>
        <v>0.5</v>
      </c>
      <c r="C12" s="92">
        <f>B12+TIME(0,45,0)</f>
        <v>0.53125</v>
      </c>
      <c r="D12" s="272"/>
      <c r="E12" s="273"/>
      <c r="F12" s="272"/>
      <c r="G12" s="273"/>
      <c r="H12" s="13"/>
      <c r="I12" s="13"/>
      <c r="J12" s="272"/>
      <c r="K12" s="273"/>
      <c r="L12" s="14"/>
    </row>
    <row r="13" spans="1:12" ht="6" customHeight="1" thickBot="1" x14ac:dyDescent="0.3">
      <c r="A13" s="18"/>
      <c r="B13" s="89"/>
      <c r="C13" s="89"/>
      <c r="D13" s="324"/>
      <c r="E13" s="324"/>
      <c r="F13" s="324"/>
      <c r="G13" s="324"/>
      <c r="J13" s="324"/>
      <c r="K13" s="324"/>
      <c r="L13" s="11"/>
    </row>
    <row r="14" spans="1:12" ht="19.899999999999999" customHeight="1" x14ac:dyDescent="0.25">
      <c r="A14" s="157" t="s">
        <v>8</v>
      </c>
      <c r="B14" s="85">
        <f>C12+TIME(0,15,0)</f>
        <v>0.54166666666666663</v>
      </c>
      <c r="C14" s="86">
        <f>B14+TIME(0,45,0)</f>
        <v>0.57291666666666663</v>
      </c>
      <c r="D14" s="274"/>
      <c r="E14" s="275"/>
      <c r="F14" s="274"/>
      <c r="G14" s="275"/>
      <c r="H14" s="22"/>
      <c r="I14" s="22"/>
      <c r="J14" s="274"/>
      <c r="K14" s="275"/>
      <c r="L14" s="19"/>
    </row>
    <row r="15" spans="1:12" ht="19.899999999999999" customHeight="1" x14ac:dyDescent="0.25">
      <c r="A15" s="158"/>
      <c r="B15" s="87">
        <f t="shared" ref="B15:B16" si="0">B14+TIME(0,45,0)</f>
        <v>0.57291666666666663</v>
      </c>
      <c r="C15" s="93">
        <f>B15+TIME(0,45,0)</f>
        <v>0.60416666666666663</v>
      </c>
      <c r="D15" s="331"/>
      <c r="E15" s="332"/>
      <c r="F15" s="47"/>
      <c r="G15" s="46"/>
      <c r="H15" s="342" t="s">
        <v>90</v>
      </c>
      <c r="I15" s="42"/>
      <c r="J15" s="331"/>
      <c r="K15" s="332"/>
      <c r="L15" s="38"/>
    </row>
    <row r="16" spans="1:12" ht="19.899999999999999" customHeight="1" x14ac:dyDescent="0.25">
      <c r="A16" s="158"/>
      <c r="B16" s="94">
        <f t="shared" si="0"/>
        <v>0.60416666666666663</v>
      </c>
      <c r="C16" s="95">
        <f>B16+TIME(0,45,0)</f>
        <v>0.63541666666666663</v>
      </c>
      <c r="D16" s="360"/>
      <c r="E16" s="361"/>
      <c r="F16" s="47"/>
      <c r="G16" s="46"/>
      <c r="H16" s="343"/>
      <c r="I16" s="271" t="s">
        <v>92</v>
      </c>
      <c r="J16" s="360"/>
      <c r="K16" s="361"/>
      <c r="L16" s="44"/>
    </row>
    <row r="17" spans="1:12" ht="6" customHeight="1" x14ac:dyDescent="0.25">
      <c r="A17" s="158"/>
      <c r="B17" s="96"/>
      <c r="C17" s="96"/>
      <c r="D17" s="340"/>
      <c r="E17" s="341"/>
      <c r="F17" s="340"/>
      <c r="G17" s="341"/>
      <c r="H17" s="343"/>
      <c r="I17" s="321"/>
      <c r="J17" s="340"/>
      <c r="K17" s="341"/>
      <c r="L17" s="48"/>
    </row>
    <row r="18" spans="1:12" ht="19.899999999999999" customHeight="1" x14ac:dyDescent="0.25">
      <c r="A18" s="158"/>
      <c r="B18" s="98">
        <f>C16+TIME(0,15,0)</f>
        <v>0.64583333333333326</v>
      </c>
      <c r="C18" s="99">
        <f>B18+TIME(0,45,0)</f>
        <v>0.67708333333333326</v>
      </c>
      <c r="D18" s="337" t="s">
        <v>88</v>
      </c>
      <c r="E18" s="310" t="s">
        <v>87</v>
      </c>
      <c r="F18" s="306" t="s">
        <v>89</v>
      </c>
      <c r="G18" s="307"/>
      <c r="H18" s="344"/>
      <c r="I18" s="321"/>
      <c r="J18" s="299" t="s">
        <v>94</v>
      </c>
      <c r="K18" s="300"/>
      <c r="L18" s="43"/>
    </row>
    <row r="19" spans="1:12" ht="19.899999999999999" customHeight="1" x14ac:dyDescent="0.25">
      <c r="A19" s="158"/>
      <c r="B19" s="87">
        <f t="shared" ref="B19" si="1">B18+TIME(0,45,0)</f>
        <v>0.67708333333333326</v>
      </c>
      <c r="C19" s="93">
        <f>B19+TIME(0,45,0)</f>
        <v>0.70833333333333326</v>
      </c>
      <c r="D19" s="338"/>
      <c r="E19" s="311"/>
      <c r="F19" s="308"/>
      <c r="G19" s="309"/>
      <c r="H19" s="322" t="s">
        <v>91</v>
      </c>
      <c r="I19" s="269"/>
      <c r="J19" s="301"/>
      <c r="K19" s="302"/>
      <c r="L19" s="38"/>
    </row>
    <row r="20" spans="1:12" ht="19.899999999999999" customHeight="1" thickBot="1" x14ac:dyDescent="0.3">
      <c r="A20" s="158"/>
      <c r="B20" s="94">
        <f>B19+TIME(0,45,0)</f>
        <v>0.70833333333333326</v>
      </c>
      <c r="C20" s="137">
        <f>B20+TIME(0,45,0)</f>
        <v>0.73958333333333326</v>
      </c>
      <c r="D20" s="338"/>
      <c r="E20" s="311"/>
      <c r="F20" s="308"/>
      <c r="G20" s="309"/>
      <c r="H20" s="323"/>
      <c r="I20" s="339" t="s">
        <v>93</v>
      </c>
      <c r="J20" s="303"/>
      <c r="K20" s="302"/>
      <c r="L20" s="44"/>
    </row>
    <row r="21" spans="1:12" ht="6" customHeight="1" thickBot="1" x14ac:dyDescent="0.4">
      <c r="A21" s="141"/>
      <c r="B21" s="138"/>
      <c r="C21" s="138"/>
      <c r="D21" s="312"/>
      <c r="E21" s="312"/>
      <c r="F21" s="73"/>
      <c r="G21" s="73"/>
      <c r="H21" s="73"/>
      <c r="I21" s="339"/>
      <c r="J21" s="325"/>
      <c r="K21" s="325"/>
      <c r="L21" s="34"/>
    </row>
    <row r="22" spans="1:12" ht="19.899999999999999" customHeight="1" x14ac:dyDescent="0.25">
      <c r="A22" s="334" t="s">
        <v>9</v>
      </c>
      <c r="B22" s="142">
        <f>C20+TIME(0,15,0)</f>
        <v>0.74999999999999989</v>
      </c>
      <c r="C22" s="99">
        <f>B22+TIME(0,45,0)</f>
        <v>0.78124999999999989</v>
      </c>
      <c r="D22" s="313" t="s">
        <v>97</v>
      </c>
      <c r="E22" s="314"/>
      <c r="F22" s="349" t="s">
        <v>95</v>
      </c>
      <c r="G22" s="350"/>
      <c r="H22" s="359" t="s">
        <v>98</v>
      </c>
      <c r="I22" s="339"/>
      <c r="J22" s="328" t="s">
        <v>102</v>
      </c>
      <c r="K22" s="326" t="s">
        <v>101</v>
      </c>
      <c r="L22" s="27"/>
    </row>
    <row r="23" spans="1:12" ht="19.899999999999999" customHeight="1" x14ac:dyDescent="0.25">
      <c r="A23" s="335"/>
      <c r="B23" s="143">
        <f t="shared" ref="B23" si="2">B22+TIME(0,45,0)</f>
        <v>0.78124999999999989</v>
      </c>
      <c r="C23" s="93">
        <f>B23+TIME(0,45,0)</f>
        <v>0.81249999999999989</v>
      </c>
      <c r="D23" s="315"/>
      <c r="E23" s="316"/>
      <c r="F23" s="351"/>
      <c r="G23" s="347"/>
      <c r="H23" s="320"/>
      <c r="I23" s="319" t="s">
        <v>103</v>
      </c>
      <c r="J23" s="329"/>
      <c r="K23" s="326"/>
      <c r="L23" s="20"/>
    </row>
    <row r="24" spans="1:12" ht="19.899999999999999" customHeight="1" x14ac:dyDescent="0.25">
      <c r="A24" s="335"/>
      <c r="B24" s="144">
        <f>B23+TIME(0,45,0)</f>
        <v>0.81249999999999989</v>
      </c>
      <c r="C24" s="104">
        <f>B24+TIME(0,45,0)</f>
        <v>0.84374999999999989</v>
      </c>
      <c r="D24" s="315"/>
      <c r="E24" s="316"/>
      <c r="F24" s="352" t="s">
        <v>96</v>
      </c>
      <c r="G24" s="353"/>
      <c r="H24" s="320"/>
      <c r="I24" s="320"/>
      <c r="J24" s="330"/>
      <c r="K24" s="327"/>
      <c r="L24" s="26"/>
    </row>
    <row r="25" spans="1:12" ht="6" customHeight="1" x14ac:dyDescent="0.25">
      <c r="A25" s="335"/>
      <c r="B25" s="89"/>
      <c r="C25" s="89"/>
      <c r="D25" s="315"/>
      <c r="E25" s="316"/>
      <c r="F25" s="323"/>
      <c r="G25" s="354"/>
      <c r="H25" s="65"/>
      <c r="I25" s="65"/>
      <c r="J25" s="31"/>
      <c r="K25" s="64"/>
      <c r="L25" s="72"/>
    </row>
    <row r="26" spans="1:12" ht="19.899999999999999" customHeight="1" x14ac:dyDescent="0.25">
      <c r="A26" s="335"/>
      <c r="B26" s="145">
        <f>C24+TIME(0,15,0)</f>
        <v>0.85416666666666652</v>
      </c>
      <c r="C26" s="140">
        <f>B26+TIME(0,45,0)</f>
        <v>0.88541666666666652</v>
      </c>
      <c r="D26" s="315"/>
      <c r="E26" s="316"/>
      <c r="F26" s="355"/>
      <c r="G26" s="356"/>
      <c r="H26" s="264" t="s">
        <v>95</v>
      </c>
      <c r="I26" s="290" t="s">
        <v>99</v>
      </c>
      <c r="J26" s="293" t="s">
        <v>100</v>
      </c>
      <c r="K26" s="294"/>
      <c r="L26" s="27"/>
    </row>
    <row r="27" spans="1:12" ht="19.899999999999999" customHeight="1" x14ac:dyDescent="0.25">
      <c r="A27" s="335"/>
      <c r="B27" s="143">
        <f t="shared" ref="B27" si="3">B26+TIME(0,45,0)</f>
        <v>0.88541666666666652</v>
      </c>
      <c r="C27" s="93">
        <f>B27+TIME(0,45,0)</f>
        <v>0.91666666666666652</v>
      </c>
      <c r="D27" s="317"/>
      <c r="E27" s="318"/>
      <c r="F27" s="357"/>
      <c r="G27" s="358"/>
      <c r="H27" s="347"/>
      <c r="I27" s="291"/>
      <c r="J27" s="295"/>
      <c r="K27" s="296"/>
      <c r="L27" s="20"/>
    </row>
    <row r="28" spans="1:12" ht="19.899999999999999" customHeight="1" thickBot="1" x14ac:dyDescent="0.3">
      <c r="A28" s="336"/>
      <c r="B28" s="146">
        <f>B27+TIME(0,45,0)</f>
        <v>0.91666666666666652</v>
      </c>
      <c r="C28" s="92">
        <f>B28+TIME(0,45,0)</f>
        <v>0.94791666666666652</v>
      </c>
      <c r="D28" s="297"/>
      <c r="E28" s="298"/>
      <c r="F28" s="272"/>
      <c r="G28" s="273"/>
      <c r="H28" s="348"/>
      <c r="I28" s="292"/>
      <c r="J28" s="304"/>
      <c r="K28" s="305"/>
      <c r="L28" s="21"/>
    </row>
    <row r="29" spans="1:12" ht="21" customHeight="1" x14ac:dyDescent="0.35">
      <c r="A29" s="16"/>
      <c r="B29" s="15"/>
      <c r="C29" s="15"/>
    </row>
    <row r="30" spans="1:12" ht="14.45" customHeight="1" x14ac:dyDescent="0.25"/>
    <row r="36" ht="14.45" customHeight="1" x14ac:dyDescent="0.25"/>
  </sheetData>
  <mergeCells count="72">
    <mergeCell ref="F28:G28"/>
    <mergeCell ref="L1:L3"/>
    <mergeCell ref="D3:H3"/>
    <mergeCell ref="A6:A12"/>
    <mergeCell ref="F5:G5"/>
    <mergeCell ref="F6:G6"/>
    <mergeCell ref="F7:G7"/>
    <mergeCell ref="F8:G8"/>
    <mergeCell ref="F9:G9"/>
    <mergeCell ref="F10:G10"/>
    <mergeCell ref="F11:G11"/>
    <mergeCell ref="F12:G12"/>
    <mergeCell ref="D5:E5"/>
    <mergeCell ref="D6:E6"/>
    <mergeCell ref="D7:E7"/>
    <mergeCell ref="D1:K1"/>
    <mergeCell ref="D2:K2"/>
    <mergeCell ref="J16:K16"/>
    <mergeCell ref="J17:K17"/>
    <mergeCell ref="D8:E8"/>
    <mergeCell ref="D10:E10"/>
    <mergeCell ref="D11:E11"/>
    <mergeCell ref="D12:E12"/>
    <mergeCell ref="D9:E9"/>
    <mergeCell ref="D13:E13"/>
    <mergeCell ref="D14:E14"/>
    <mergeCell ref="D15:E15"/>
    <mergeCell ref="D16:E16"/>
    <mergeCell ref="D17:E17"/>
    <mergeCell ref="J5:K5"/>
    <mergeCell ref="J6:K6"/>
    <mergeCell ref="J7:K7"/>
    <mergeCell ref="A14:A20"/>
    <mergeCell ref="A22:A28"/>
    <mergeCell ref="A1:C3"/>
    <mergeCell ref="D18:D20"/>
    <mergeCell ref="I20:I22"/>
    <mergeCell ref="F13:G13"/>
    <mergeCell ref="F14:G14"/>
    <mergeCell ref="F17:G17"/>
    <mergeCell ref="H15:H18"/>
    <mergeCell ref="I3:K3"/>
    <mergeCell ref="J4:K4"/>
    <mergeCell ref="H26:H28"/>
    <mergeCell ref="F22:G23"/>
    <mergeCell ref="F24:G26"/>
    <mergeCell ref="F27:G27"/>
    <mergeCell ref="H22:H24"/>
    <mergeCell ref="K22:K24"/>
    <mergeCell ref="J22:J24"/>
    <mergeCell ref="J15:K15"/>
    <mergeCell ref="J8:K8"/>
    <mergeCell ref="J9:K9"/>
    <mergeCell ref="J10:K10"/>
    <mergeCell ref="J11:K11"/>
    <mergeCell ref="J12:K12"/>
    <mergeCell ref="F4:G4"/>
    <mergeCell ref="I26:I28"/>
    <mergeCell ref="J26:K27"/>
    <mergeCell ref="D28:E28"/>
    <mergeCell ref="J18:K20"/>
    <mergeCell ref="J28:K28"/>
    <mergeCell ref="F18:G20"/>
    <mergeCell ref="E18:E20"/>
    <mergeCell ref="D21:E21"/>
    <mergeCell ref="D22:E27"/>
    <mergeCell ref="I23:I24"/>
    <mergeCell ref="I16:I19"/>
    <mergeCell ref="H19:H20"/>
    <mergeCell ref="J13:K13"/>
    <mergeCell ref="J14:K14"/>
    <mergeCell ref="J21:K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1°A</vt:lpstr>
      <vt:lpstr>1°B</vt:lpstr>
      <vt:lpstr>2°</vt:lpstr>
      <vt:lpstr>3°</vt:lpstr>
      <vt:lpstr>4°</vt:lpstr>
      <vt:lpstr>5°</vt:lpstr>
      <vt:lpstr>'1°A'!Área_de_impresión</vt:lpstr>
      <vt:lpstr>'1°B'!Área_de_impresión</vt:lpstr>
      <vt:lpstr>'2°'!Área_de_impresión</vt:lpstr>
      <vt:lpstr>'3°'!Área_de_impresión</vt:lpstr>
      <vt:lpstr>'4°'!Área_de_impresión</vt:lpstr>
      <vt:lpstr>'5°'!Área_de_impresión</vt:lpstr>
    </vt:vector>
  </TitlesOfParts>
  <Company>UTN Facultad Regional Santa 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Beatriz Steinmann</dc:creator>
  <cp:lastModifiedBy>Luciana Andrea Nocera</cp:lastModifiedBy>
  <cp:lastPrinted>2026-02-13T16:11:34Z</cp:lastPrinted>
  <dcterms:created xsi:type="dcterms:W3CDTF">2022-11-07T12:08:46Z</dcterms:created>
  <dcterms:modified xsi:type="dcterms:W3CDTF">2026-03-17T18:54:38Z</dcterms:modified>
</cp:coreProperties>
</file>